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Залишки" sheetId="1" r:id="rId1"/>
    <sheet name="Отримано" sheetId="2" r:id="rId2"/>
    <sheet name="Бактек" sheetId="3" r:id="rId3"/>
  </sheets>
  <definedNames/>
  <calcPr fullCalcOnLoad="1"/>
</workbook>
</file>

<file path=xl/sharedStrings.xml><?xml version="1.0" encoding="utf-8"?>
<sst xmlns="http://schemas.openxmlformats.org/spreadsheetml/2006/main" count="2858" uniqueCount="1303">
  <si>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</si>
  <si>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</si>
  <si>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</si>
  <si>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</si>
  <si>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</si>
  <si>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</si>
  <si>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</si>
  <si>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</si>
  <si>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</si>
  <si>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</si>
  <si>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</si>
  <si>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</si>
  <si>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</si>
  <si>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</si>
  <si>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</si>
  <si>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</si>
  <si>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</si>
  <si>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</si>
  <si>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</si>
  <si>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</si>
  <si>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</si>
  <si>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</si>
  <si>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</si>
  <si>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</si>
  <si>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</si>
  <si>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</si>
  <si>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</si>
  <si>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</si>
  <si>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</si>
  <si>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</si>
  <si>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</si>
  <si>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</si>
  <si>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</si>
  <si>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</si>
  <si>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</si>
  <si>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</si>
  <si>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</si>
  <si>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</si>
  <si>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</si>
  <si>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</si>
  <si>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</si>
  <si>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</si>
  <si>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</si>
  <si>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</si>
  <si>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</si>
  <si>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</si>
  <si>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</si>
  <si>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</si>
  <si>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</si>
  <si>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</si>
  <si>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</si>
  <si>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</si>
  <si>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</si>
  <si>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</si>
  <si>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</si>
  <si>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</si>
  <si>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</si>
  <si>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</si>
  <si>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</si>
  <si>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</si>
  <si>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</si>
  <si>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</si>
  <si>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</si>
  <si>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</si>
  <si>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</si>
  <si>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</si>
  <si>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</si>
  <si>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</si>
  <si>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</si>
  <si>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</si>
  <si>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</si>
  <si>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</si>
  <si>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</si>
  <si>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</si>
  <si>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</si>
  <si>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</si>
  <si>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</si>
  <si>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</si>
  <si>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</si>
  <si>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</si>
  <si>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</si>
  <si>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</si>
  <si>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</si>
  <si>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</si>
  <si>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</si>
  <si>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</si>
  <si>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</si>
  <si>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</si>
  <si>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</si>
  <si>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</si>
  <si>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</si>
  <si>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</si>
  <si>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</si>
  <si>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</si>
  <si>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</si>
  <si>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</si>
  <si>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</si>
  <si>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</si>
  <si>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</si>
  <si>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</si>
  <si>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</si>
  <si>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</si>
  <si>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</si>
  <si>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</si>
  <si>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</si>
  <si>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</si>
  <si>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</si>
  <si>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</si>
  <si>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</si>
  <si>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</si>
  <si>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</si>
  <si>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</si>
  <si>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</si>
  <si>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</si>
  <si>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</si>
  <si>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</si>
  <si>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</si>
  <si>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</si>
  <si>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</si>
  <si>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</si>
  <si>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</si>
  <si>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</si>
  <si>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</si>
  <si>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</si>
  <si>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</si>
  <si>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</si>
  <si>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</si>
  <si>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</si>
  <si>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</si>
  <si>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</si>
  <si>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</si>
  <si>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</si>
  <si>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</si>
  <si>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</si>
  <si>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</si>
  <si>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</si>
  <si>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</si>
  <si>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</si>
  <si>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</si>
  <si>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</si>
  <si>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</si>
  <si>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</si>
  <si>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</si>
  <si>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</si>
  <si>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</si>
  <si>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</si>
  <si>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</si>
  <si>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</si>
  <si>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</si>
  <si>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</si>
  <si>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</si>
  <si>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</si>
  <si>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</si>
  <si>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</si>
  <si>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</si>
  <si>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</si>
  <si>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</si>
  <si>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</si>
  <si>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</si>
  <si>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</si>
  <si>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</si>
  <si>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</si>
  <si>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</si>
  <si>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</si>
  <si>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</si>
  <si>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</si>
  <si>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</si>
  <si>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</si>
  <si>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</si>
  <si>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</si>
  <si>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</si>
  <si>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</si>
  <si>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</si>
  <si>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</si>
  <si>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</si>
  <si>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</si>
  <si>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</si>
  <si>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</si>
  <si>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</si>
  <si>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</si>
  <si>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</si>
  <si>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</si>
  <si>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</si>
  <si>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</si>
  <si>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</si>
  <si>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</si>
  <si>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</si>
  <si>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</si>
  <si>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</si>
  <si>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</si>
  <si>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</si>
  <si>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</si>
  <si>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</si>
  <si>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</si>
  <si>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</si>
  <si>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</si>
  <si>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</si>
  <si>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</si>
  <si>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</si>
  <si>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</si>
  <si>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</si>
  <si>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</si>
  <si>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</si>
  <si>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</si>
  <si>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</si>
  <si>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</si>
  <si>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</si>
  <si>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</si>
  <si>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</si>
  <si>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</si>
  <si>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</si>
  <si>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</si>
  <si>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</si>
  <si>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</si>
  <si>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</si>
  <si>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</si>
  <si>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</si>
  <si>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</si>
  <si>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</si>
  <si>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</si>
  <si>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</si>
  <si>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</si>
  <si>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</si>
  <si>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</si>
  <si>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</si>
  <si>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</si>
  <si>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</si>
  <si>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</si>
  <si>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</si>
  <si>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</si>
  <si>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</si>
  <si>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</si>
  <si>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</si>
  <si>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</si>
  <si>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</si>
  <si>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</si>
  <si>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</si>
  <si>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</si>
  <si>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</si>
  <si>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</si>
  <si>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</si>
  <si>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</si>
  <si>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</si>
  <si>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</si>
  <si>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</si>
  <si>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</si>
  <si>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</si>
  <si>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</si>
  <si>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</si>
  <si>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</si>
  <si>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</si>
  <si>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</si>
  <si>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</si>
  <si>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</si>
  <si>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</si>
  <si>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</si>
  <si>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</si>
  <si>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</si>
  <si>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</si>
  <si>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</si>
  <si>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</si>
  <si>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</si>
  <si>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</si>
  <si>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</si>
  <si>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</si>
  <si>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</si>
  <si>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</si>
  <si>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</si>
  <si>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</si>
  <si>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</si>
  <si>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</si>
  <si>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</si>
  <si>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</si>
  <si>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</si>
  <si>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</si>
  <si>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</si>
  <si>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</si>
  <si>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</si>
  <si>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</si>
  <si>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</si>
  <si>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</si>
  <si>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</si>
  <si>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</si>
  <si>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</si>
  <si>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</si>
  <si>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</si>
  <si>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</si>
  <si>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</si>
  <si>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</si>
  <si>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</si>
  <si>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</si>
  <si>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</si>
  <si>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</si>
  <si>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</si>
  <si>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</si>
  <si>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</si>
  <si>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</si>
  <si>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</si>
  <si>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</si>
  <si>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</si>
  <si>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</si>
  <si>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</si>
  <si>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</si>
  <si>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</si>
  <si>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</si>
  <si>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</si>
  <si>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</si>
  <si>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</si>
  <si>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</si>
  <si>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</si>
  <si>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</si>
  <si>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</si>
  <si>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</si>
  <si>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</si>
  <si>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</si>
  <si>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</si>
  <si>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</si>
  <si>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</si>
  <si>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</si>
  <si>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</si>
  <si>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</si>
  <si>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</si>
  <si>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</si>
  <si>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</si>
  <si>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</si>
  <si>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</si>
  <si>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</si>
  <si>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</si>
  <si>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</si>
  <si>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</si>
  <si>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</si>
  <si>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</si>
  <si>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</si>
  <si>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</si>
  <si>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</si>
  <si>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</si>
  <si>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</si>
  <si>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</si>
  <si>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</si>
  <si>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</si>
  <si>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</si>
  <si>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</si>
  <si>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</si>
  <si>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</si>
  <si>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</si>
  <si>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</si>
  <si>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</si>
  <si>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</si>
  <si>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</si>
  <si>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</si>
  <si>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</si>
  <si>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</si>
  <si>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</si>
  <si>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</si>
  <si>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</si>
  <si>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</si>
  <si>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</si>
  <si>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</si>
  <si>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</si>
  <si>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</si>
  <si>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</si>
  <si>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</si>
  <si>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</si>
  <si>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</si>
  <si>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</si>
  <si>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</si>
  <si>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</si>
  <si>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</si>
  <si>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</si>
  <si>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</si>
  <si>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</si>
  <si>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</si>
  <si>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</si>
  <si>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</si>
  <si>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</si>
  <si>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</si>
  <si>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</si>
  <si>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</si>
  <si>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</si>
  <si>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</si>
  <si>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</si>
  <si>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</si>
  <si>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</si>
  <si>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</si>
  <si>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</si>
  <si>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</si>
  <si>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</si>
  <si>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</si>
  <si>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</si>
  <si>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</si>
  <si>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</si>
  <si>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</si>
  <si>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</si>
  <si>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</si>
  <si>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</si>
  <si>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</si>
  <si>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</si>
  <si>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</si>
  <si>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</si>
  <si>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</si>
  <si>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</si>
  <si>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</si>
  <si>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</si>
  <si>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</si>
  <si>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</si>
  <si>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</si>
  <si>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</si>
  <si>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</si>
  <si>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</si>
  <si>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</si>
  <si>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</si>
  <si>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</si>
  <si>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</si>
  <si>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</si>
  <si>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</si>
  <si>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</si>
  <si>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</si>
  <si>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</si>
  <si>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</si>
  <si>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</si>
  <si>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</si>
  <si>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</si>
  <si>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</si>
  <si>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</si>
  <si>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</si>
  <si>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</si>
  <si>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</si>
  <si>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</si>
  <si>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</si>
  <si>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</si>
  <si>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</si>
  <si>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</si>
  <si>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</si>
  <si>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</si>
  <si>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</si>
  <si>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</si>
  <si>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</si>
  <si>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</si>
  <si>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</si>
  <si>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</si>
  <si>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</si>
  <si>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</si>
  <si>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</si>
  <si>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</si>
  <si>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</si>
  <si>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</si>
  <si>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</si>
  <si>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</si>
  <si>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</si>
  <si>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</si>
  <si>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</si>
  <si>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</si>
  <si>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</si>
  <si>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</si>
  <si>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</si>
  <si>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</si>
  <si>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</si>
  <si>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</si>
  <si>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</si>
  <si>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</si>
  <si>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</si>
  <si>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</si>
  <si>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</si>
  <si>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</si>
  <si>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</si>
  <si>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</si>
  <si>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</si>
  <si>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</si>
  <si>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</si>
  <si>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</si>
  <si>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</si>
  <si>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</si>
  <si>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</si>
  <si>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</si>
  <si>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</si>
  <si>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</si>
  <si>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</si>
  <si>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</si>
  <si>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</si>
  <si>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</si>
  <si>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</si>
  <si>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</si>
  <si>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</si>
  <si>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</si>
  <si>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</si>
  <si>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</si>
  <si>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</si>
  <si>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</si>
  <si>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</si>
  <si>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</si>
  <si>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</si>
  <si>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</si>
  <si>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</si>
  <si>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</si>
  <si>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</si>
  <si>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</si>
  <si>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</si>
  <si>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</si>
  <si>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</si>
  <si>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</si>
  <si>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</si>
  <si>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</si>
  <si>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</si>
  <si>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</si>
  <si>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</si>
  <si>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</si>
  <si>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</si>
  <si>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</si>
  <si>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</si>
  <si>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</si>
  <si>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</si>
  <si>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</si>
  <si>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</si>
  <si>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</si>
  <si>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</si>
  <si>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</si>
  <si>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</si>
  <si>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</si>
  <si>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</si>
  <si>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</si>
  <si>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</si>
  <si>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</si>
  <si>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</si>
  <si>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</si>
  <si>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</si>
  <si>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</si>
  <si>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</si>
  <si>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</si>
  <si>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</si>
  <si>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</si>
  <si>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</si>
  <si>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</si>
  <si>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</si>
  <si>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</si>
  <si>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</si>
  <si>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</si>
  <si>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</si>
  <si>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</si>
  <si>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</si>
  <si>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</si>
  <si>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</si>
  <si>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</si>
  <si>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</si>
  <si>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</si>
  <si>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</si>
  <si>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</si>
  <si>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</si>
  <si>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</si>
  <si>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</si>
  <si>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</si>
  <si>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</si>
  <si>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</si>
  <si>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</si>
  <si>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</si>
  <si>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</si>
  <si>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</si>
  <si>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</si>
  <si>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</si>
  <si>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</si>
  <si>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</si>
  <si>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</si>
  <si>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</si>
  <si>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</si>
  <si>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</si>
  <si>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</si>
  <si>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</si>
  <si>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</si>
  <si>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</si>
  <si>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</si>
  <si>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</si>
  <si>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</si>
  <si>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</si>
  <si>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</si>
  <si>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</si>
  <si>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</si>
  <si>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</si>
  <si>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</si>
  <si>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</si>
  <si>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</si>
  <si>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</si>
  <si>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</si>
  <si>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</si>
  <si>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</si>
  <si>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</si>
  <si>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</si>
  <si>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</si>
  <si>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</si>
  <si>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</si>
  <si>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</si>
  <si>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</si>
  <si>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</si>
  <si>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</si>
  <si>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</si>
  <si>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</si>
  <si>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</si>
  <si>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</si>
  <si>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</si>
  <si>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</si>
  <si>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</si>
  <si>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</si>
  <si>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</si>
  <si>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</si>
  <si>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</si>
  <si>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</si>
  <si>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</si>
  <si>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</si>
  <si>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</si>
  <si>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</si>
  <si>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</si>
  <si>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</si>
  <si>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</si>
  <si>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</si>
  <si>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</si>
  <si>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</si>
  <si>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</si>
  <si>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</si>
  <si>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</si>
  <si>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</si>
  <si>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</si>
  <si>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</si>
  <si>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</si>
  <si>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</si>
  <si>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</si>
  <si>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</si>
  <si>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</si>
  <si>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</si>
  <si>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</si>
  <si>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</si>
  <si>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</si>
  <si>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</si>
  <si>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</si>
  <si>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</si>
  <si>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</si>
  <si>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</si>
  <si>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</si>
  <si>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</si>
  <si>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</si>
  <si>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</si>
  <si>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</si>
  <si>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</si>
  <si>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</si>
  <si>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</si>
  <si>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</si>
  <si>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</si>
  <si>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</si>
  <si>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</si>
  <si>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</si>
  <si>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</si>
  <si>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</si>
  <si>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</si>
  <si>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</si>
  <si>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</si>
  <si>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</si>
  <si>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</si>
  <si>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</si>
  <si>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</si>
  <si>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</si>
  <si>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</si>
  <si>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</si>
  <si>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</si>
  <si>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</si>
  <si>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</si>
  <si>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</si>
  <si>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</si>
  <si>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</si>
  <si>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</si>
  <si>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</si>
  <si>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</si>
  <si>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</si>
  <si>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</si>
  <si>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</si>
  <si>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</si>
  <si>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</si>
  <si>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</si>
  <si>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</si>
  <si>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</si>
  <si>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</si>
  <si>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</si>
  <si>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</si>
  <si>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</si>
  <si>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</si>
  <si>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</si>
  <si>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</si>
  <si>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</si>
  <si>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</si>
  <si>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</si>
  <si>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</si>
  <si>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</si>
  <si>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</si>
  <si>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</si>
  <si>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</si>
  <si>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</si>
  <si>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</si>
  <si>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</si>
  <si>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</si>
  <si>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</si>
  <si>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</si>
  <si>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</si>
  <si>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</si>
  <si>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</si>
  <si>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</si>
  <si>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</si>
  <si>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</si>
  <si>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</si>
  <si>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</si>
  <si>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</si>
  <si>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</si>
  <si>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</si>
  <si>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</si>
  <si>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</si>
  <si>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</si>
  <si>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</si>
  <si>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</si>
  <si>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</si>
  <si>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</si>
  <si>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</si>
  <si>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</si>
  <si>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</si>
  <si>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</si>
  <si>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</si>
  <si>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</si>
  <si>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</si>
  <si>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</si>
  <si>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</si>
  <si>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</si>
  <si>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</si>
  <si>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</si>
  <si>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</si>
  <si>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</si>
  <si>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</si>
  <si>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</si>
  <si>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</si>
  <si>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</si>
  <si>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</si>
  <si>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</si>
  <si>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</si>
  <si>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</si>
  <si>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</si>
  <si>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</si>
  <si>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</si>
  <si>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</si>
  <si>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</si>
  <si>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</si>
  <si>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</si>
  <si>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</si>
  <si>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</si>
  <si>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</si>
  <si>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</si>
  <si>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</si>
  <si>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</si>
  <si>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</si>
  <si>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</si>
  <si>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</si>
  <si>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</si>
  <si>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</si>
  <si>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</si>
  <si>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</si>
  <si>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</si>
  <si>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</si>
  <si>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</si>
  <si>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</si>
  <si>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</si>
  <si>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</si>
  <si>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</si>
  <si>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</si>
  <si>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</si>
  <si>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</si>
  <si>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</si>
  <si>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</si>
  <si>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</si>
  <si>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</si>
  <si>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</si>
  <si>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</si>
  <si>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</si>
  <si>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</si>
  <si>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</si>
  <si>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</si>
  <si>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</si>
  <si>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</si>
  <si>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</si>
  <si>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</si>
  <si>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</si>
  <si>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</si>
  <si>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</si>
  <si>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</si>
  <si>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</si>
  <si>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</si>
  <si>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</si>
  <si>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</si>
  <si>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</si>
  <si>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</si>
  <si>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</si>
  <si>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</si>
  <si>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</si>
  <si>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</si>
  <si>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</si>
  <si>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</si>
  <si>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</si>
  <si>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</si>
  <si>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</si>
  <si>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</si>
  <si>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</si>
  <si>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</si>
  <si>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</si>
  <si>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</si>
  <si>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</si>
  <si>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</si>
  <si>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</si>
  <si>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</si>
  <si>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</si>
  <si>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</si>
  <si>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</si>
  <si>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</si>
  <si>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</si>
  <si>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р-н 10мл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</si>
  <si>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</si>
  <si>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</si>
  <si>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</si>
  <si>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</si>
  <si>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</si>
  <si>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</si>
  <si>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</si>
  <si>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</si>
  <si>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</si>
  <si>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</si>
  <si>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</si>
  <si>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</si>
  <si>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</si>
  <si>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</si>
  <si>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</si>
  <si>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</si>
  <si>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</si>
  <si>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</si>
  <si>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</si>
  <si>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10мг\25мг</t>
  </si>
  <si>
    <t>юнивит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</si>
  <si>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</si>
  <si>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</si>
  <si>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</si>
  <si>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</si>
  <si>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</si>
  <si>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</si>
  <si>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</si>
  <si>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</si>
  <si>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</si>
  <si>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</si>
  <si>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</si>
  <si>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</si>
  <si>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</si>
  <si>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</si>
  <si>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</si>
  <si>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</si>
  <si>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</si>
  <si>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</si>
  <si>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</si>
  <si>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</si>
  <si>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</si>
  <si>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</si>
  <si>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</si>
  <si>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</si>
  <si>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</si>
  <si>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</si>
  <si>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</si>
  <si>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</si>
  <si>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</si>
  <si>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</si>
  <si>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</si>
  <si>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</si>
  <si>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</si>
  <si>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</si>
  <si>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</si>
  <si>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</si>
  <si>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</si>
  <si>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</si>
  <si>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</si>
  <si>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</si>
  <si>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</si>
  <si>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</si>
  <si>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</si>
  <si>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</si>
  <si>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</si>
  <si>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</si>
  <si>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</si>
  <si>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</si>
  <si>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</si>
  <si>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</si>
  <si>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</si>
  <si>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</si>
  <si>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</si>
  <si>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</si>
  <si>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</si>
  <si>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</si>
  <si>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</si>
  <si>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</si>
  <si>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</si>
  <si>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</si>
  <si>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</si>
  <si>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</si>
  <si>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</si>
  <si>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</si>
  <si>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</si>
  <si>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</si>
  <si>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</si>
  <si>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</si>
  <si>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</si>
  <si>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</si>
  <si>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</si>
  <si>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</si>
  <si>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</si>
  <si>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</si>
  <si>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</si>
  <si>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</si>
  <si>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</si>
  <si>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</si>
  <si>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</si>
  <si>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</si>
  <si>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</si>
  <si>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</si>
  <si>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</si>
  <si>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</si>
  <si>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</si>
  <si>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</si>
  <si>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</si>
  <si>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</si>
  <si>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</si>
  <si>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</si>
  <si>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</si>
  <si>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</si>
  <si>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</si>
  <si>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</si>
  <si>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</si>
  <si>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</si>
  <si>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</si>
  <si>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</si>
  <si>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</si>
  <si>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</si>
  <si>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</si>
  <si>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</si>
  <si>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</si>
  <si>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</si>
  <si>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</si>
  <si>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</si>
  <si>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</si>
  <si>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</si>
  <si>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</si>
  <si>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</si>
  <si>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</si>
  <si>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</si>
  <si>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</si>
  <si>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</si>
  <si>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</si>
  <si>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</si>
  <si>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</si>
  <si>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</si>
  <si>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</si>
  <si>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</si>
  <si>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</si>
  <si>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</si>
  <si>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</si>
  <si>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</si>
  <si>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</si>
  <si>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</si>
  <si>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</si>
  <si>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</si>
  <si>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</si>
  <si>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</si>
  <si>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</si>
  <si>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</si>
  <si>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</si>
  <si>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</si>
  <si>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</si>
  <si>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</si>
  <si>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</si>
  <si>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</si>
  <si>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</si>
  <si>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</si>
  <si>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</si>
  <si>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</si>
  <si>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</si>
  <si>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</si>
  <si>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</si>
  <si>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</si>
  <si>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</si>
  <si>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</si>
  <si>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</si>
  <si>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</si>
  <si>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</si>
  <si>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</si>
  <si>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</si>
  <si>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</si>
  <si>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</si>
  <si>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</si>
  <si>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</si>
  <si>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</si>
  <si>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</si>
  <si>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</si>
  <si>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</si>
  <si>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</si>
  <si>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</si>
  <si>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</si>
  <si>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</si>
  <si>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</si>
  <si>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</si>
  <si>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</si>
  <si>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</si>
  <si>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</si>
  <si>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</si>
  <si>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</si>
  <si>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</si>
  <si>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</si>
  <si>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</si>
  <si>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</si>
  <si>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</si>
  <si>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</si>
  <si>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</si>
  <si>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</si>
  <si>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</si>
  <si>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</si>
  <si>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</si>
  <si>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</si>
  <si>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</si>
  <si>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</si>
  <si>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</si>
  <si>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</si>
  <si>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</si>
  <si>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</si>
  <si>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</si>
  <si>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</si>
  <si>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</si>
  <si>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</si>
  <si>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</si>
  <si>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</si>
  <si>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</si>
  <si>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</si>
  <si>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</si>
  <si>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</si>
  <si>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</si>
  <si>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</si>
  <si>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</si>
  <si>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</si>
  <si>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</si>
  <si>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</si>
  <si>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</si>
  <si>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</si>
  <si>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</si>
  <si>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</si>
  <si>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</si>
  <si>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</si>
  <si>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</si>
  <si>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</si>
  <si>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</si>
  <si>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</si>
  <si>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</si>
  <si>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</si>
  <si>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</si>
  <si>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</si>
  <si>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</si>
  <si>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</si>
  <si>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</si>
  <si>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</si>
  <si>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</si>
  <si>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</si>
  <si>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</si>
  <si>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</si>
  <si>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</si>
  <si>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</si>
  <si>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</si>
  <si>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</si>
  <si>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</si>
  <si>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</si>
  <si>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</si>
  <si>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</si>
  <si>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</si>
  <si>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</si>
  <si>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</si>
  <si>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</si>
  <si>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</si>
  <si>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</si>
  <si>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</si>
  <si>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</si>
  <si>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</si>
  <si>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</si>
  <si>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</si>
  <si>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</si>
  <si>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</si>
  <si>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</si>
  <si>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</si>
  <si>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</si>
  <si>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</si>
  <si>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</si>
  <si>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</si>
  <si>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</si>
  <si>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</si>
  <si>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</si>
  <si>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</si>
  <si>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</si>
  <si>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</si>
  <si>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</si>
  <si>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</si>
  <si>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</si>
  <si>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</si>
  <si>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</si>
  <si>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</si>
  <si>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</si>
  <si>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</si>
  <si>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</si>
  <si>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</si>
  <si>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</si>
  <si>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</si>
  <si>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</si>
  <si>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</si>
  <si>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</si>
  <si>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</si>
  <si>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</si>
  <si>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</si>
  <si>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</si>
  <si>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</si>
  <si>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</si>
  <si>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</si>
  <si>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</si>
  <si>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</si>
  <si>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</si>
  <si>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</si>
  <si>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</si>
  <si>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</si>
  <si>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</si>
  <si>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</si>
  <si>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</si>
  <si>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</si>
  <si>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</si>
  <si>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</si>
  <si>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</si>
  <si>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</si>
  <si>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</si>
  <si>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</si>
  <si>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</si>
  <si>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</si>
  <si>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</si>
  <si>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</si>
  <si>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</si>
  <si>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</si>
  <si>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</si>
  <si>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</si>
  <si>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</si>
  <si>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</si>
  <si>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</si>
  <si>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</si>
  <si>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</si>
  <si>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</si>
  <si>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</si>
  <si>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</si>
  <si>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</si>
  <si>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</si>
  <si>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</si>
  <si>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</si>
  <si>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</si>
  <si>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</si>
  <si>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</si>
  <si>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</si>
  <si>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</si>
  <si>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</si>
  <si>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</si>
  <si>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</si>
  <si>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</si>
  <si>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</si>
  <si>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</si>
  <si>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</si>
  <si>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</si>
  <si>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</si>
  <si>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</si>
  <si>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</si>
  <si>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</si>
  <si>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</si>
  <si>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</si>
  <si>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</si>
  <si>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</si>
  <si>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</si>
  <si>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</si>
  <si>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</si>
  <si>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</si>
  <si>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</si>
  <si>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</si>
  <si>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</si>
  <si>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</si>
  <si>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</si>
  <si>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</si>
  <si>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</si>
  <si>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</si>
  <si>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</si>
  <si>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</si>
  <si>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</si>
  <si>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</si>
  <si>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</si>
  <si>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</si>
  <si>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</si>
  <si>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</si>
  <si>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</si>
  <si>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</si>
  <si>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</si>
  <si>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</si>
  <si>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</si>
  <si>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</si>
  <si>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</si>
  <si>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</si>
  <si>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</si>
  <si>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</si>
  <si>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</si>
  <si>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</si>
  <si>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</si>
  <si>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</si>
  <si>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</si>
  <si>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</si>
  <si>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</si>
  <si>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</si>
  <si>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</si>
  <si>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</si>
  <si>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</si>
  <si>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</si>
  <si>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</si>
  <si>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</si>
  <si>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</si>
  <si>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</si>
  <si>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</si>
  <si>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</si>
  <si>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</si>
  <si>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</si>
  <si>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</si>
  <si>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</si>
  <si>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</si>
  <si>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</si>
  <si>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</si>
  <si>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</si>
  <si>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</si>
  <si>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</si>
  <si>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</si>
  <si>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</si>
  <si>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</si>
  <si>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</si>
  <si>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</si>
  <si>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</si>
  <si>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</si>
  <si>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</si>
  <si>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</si>
  <si>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</si>
  <si>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</si>
  <si>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</si>
  <si>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</si>
  <si>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</si>
  <si>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</si>
  <si>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</si>
  <si>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</si>
  <si>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</si>
  <si>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</si>
  <si>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</si>
  <si>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</si>
  <si>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Загальна річна 100% потреба на 2019 рік, од.</t>
  </si>
  <si>
    <t>Стан забеспеченості</t>
  </si>
  <si>
    <t>виміру</t>
  </si>
  <si>
    <t>Ціна од., грн.</t>
  </si>
  <si>
    <t>%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</si>
  <si>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</si>
  <si>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1 дослідження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</si>
  <si>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</si>
  <si>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</si>
  <si>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320                         180</t>
  </si>
  <si>
    <t xml:space="preserve">11.03.2022    07.05.2022                    </t>
  </si>
  <si>
    <t>Витратні матеріали для ідентифікації мікобактерій туберкульозного комплексу (діагностичний пристрій BD MGITtm TBc)</t>
  </si>
  <si>
    <t>150           150</t>
  </si>
  <si>
    <t>14.12.2021                      25.01.2022</t>
  </si>
  <si>
    <t>Набір штативів для транспорту 5-ти пробірок</t>
  </si>
  <si>
    <t>1 упаковка</t>
  </si>
  <si>
    <t>Місцевий  бюджет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</si>
  <si>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</si>
  <si>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</si>
  <si>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</si>
  <si>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</si>
  <si>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</si>
  <si>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</si>
  <si>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</si>
  <si>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</si>
  <si>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</si>
  <si>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</si>
  <si>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</si>
  <si>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</si>
  <si>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>лінезолід 600мг</t>
  </si>
  <si>
    <t xml:space="preserve">хеферол </t>
  </si>
  <si>
    <t>350мг</t>
  </si>
  <si>
    <t xml:space="preserve">р-р перикись водорода </t>
  </si>
  <si>
    <t>Фактична наявність предмету закупівлі ( залишок) на 22.11.2021р.</t>
  </si>
  <si>
    <t>Форма 2  (Звіт отримання за 2021 рік). Станом на 22.11.2021р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</si>
  <si>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</si>
  <si>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</si>
  <si>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</si>
  <si>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</si>
  <si>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</si>
  <si>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</si>
  <si>
    <t>Станом на 01.12.2021</t>
  </si>
  <si>
    <t>ванкоміцин ВАН</t>
  </si>
  <si>
    <t>500мг 10мл</t>
  </si>
  <si>
    <t>эналаприл</t>
  </si>
  <si>
    <t>р-н д/и,0,9% 5мл</t>
  </si>
  <si>
    <t>сенадексін</t>
  </si>
  <si>
    <t>хеферол 350мг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</si>
</sst>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₴&quot;_-;\-* #,##0.00&quot;₴&quot;_-;_-* &quot;-&quot;??&quot;₴&quot;_-;_-@_-"/>
    <numFmt numFmtId="165" formatCode="_-* #,##0&quot;₴&quot;_-;\-* #,##0&quot;₴&quot;_-;_-* &quot;-&quot;&quot;₴&quot;_-;_-@_-"/>
    <numFmt numFmtId="166" formatCode="_-* #,##0.00_₴_-;\-* #,##0.00_₴_-;_-* &quot;-&quot;??_₴_-;_-@_-"/>
    <numFmt numFmtId="167" formatCode="_-* #,##0_₴_-;\-* #,##0_₴_-;_-* &quot;-&quot;_₴_-;_-@_-"/>
    <numFmt numFmtId="168" formatCode="0;[Red]\-0"/>
    <numFmt numFmtId="169" formatCode="0.0"/>
    <numFmt numFmtId="170" formatCode="0.000"/>
    <numFmt numFmtId="171" formatCode="0.00000"/>
    <numFmt numFmtId="172" formatCode="0.00;[Red]\-0.00"/>
    <numFmt numFmtId="173" formatCode="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55" applyFont="1" applyBorder="1" applyAlignment="1">
      <alignment vertical="top" wrapText="1"/>
      <protection/>
    </xf>
    <xf numFmtId="0" fontId="26" fillId="0" borderId="15" xfId="0" applyFont="1" applyBorder="1" applyAlignment="1">
      <alignment horizontal="left" vertical="center" wrapText="1"/>
    </xf>
    <xf numFmtId="0" fontId="26" fillId="0" borderId="15" xfId="55" applyFont="1" applyBorder="1">
      <alignment horizontal="left"/>
      <protection/>
    </xf>
    <xf numFmtId="2" fontId="26" fillId="0" borderId="16" xfId="55" applyNumberFormat="1" applyFont="1" applyBorder="1" applyAlignment="1">
      <alignment horizontal="right" vertical="top"/>
      <protection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24" borderId="19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right" vertical="center" wrapText="1"/>
    </xf>
    <xf numFmtId="0" fontId="26" fillId="24" borderId="18" xfId="0" applyFont="1" applyFill="1" applyBorder="1" applyAlignment="1">
      <alignment vertical="center" wrapText="1"/>
    </xf>
    <xf numFmtId="0" fontId="25" fillId="25" borderId="15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4" fontId="26" fillId="0" borderId="15" xfId="0" applyNumberFormat="1" applyFont="1" applyBorder="1" applyAlignment="1">
      <alignment vertical="center" wrapText="1"/>
    </xf>
    <xf numFmtId="14" fontId="26" fillId="0" borderId="15" xfId="0" applyNumberFormat="1" applyFont="1" applyBorder="1" applyAlignment="1">
      <alignment horizontal="right" vertical="center" wrapText="1"/>
    </xf>
    <xf numFmtId="0" fontId="25" fillId="0" borderId="15" xfId="53" applyFont="1" applyBorder="1" applyAlignment="1">
      <alignment vertical="top" wrapText="1"/>
      <protection/>
    </xf>
    <xf numFmtId="0" fontId="26" fillId="0" borderId="15" xfId="53" applyFont="1" applyBorder="1" applyAlignment="1">
      <alignment vertical="top"/>
      <protection/>
    </xf>
    <xf numFmtId="1" fontId="25" fillId="25" borderId="15" xfId="53" applyNumberFormat="1" applyFont="1" applyFill="1" applyBorder="1" applyAlignment="1">
      <alignment horizontal="right" vertical="top"/>
      <protection/>
    </xf>
    <xf numFmtId="0" fontId="26" fillId="0" borderId="15" xfId="55" applyFont="1" applyBorder="1" applyAlignment="1">
      <alignment vertical="top" wrapText="1"/>
      <protection/>
    </xf>
    <xf numFmtId="10" fontId="26" fillId="0" borderId="15" xfId="0" applyNumberFormat="1" applyFont="1" applyBorder="1" applyAlignment="1">
      <alignment horizontal="left" vertical="center" wrapText="1"/>
    </xf>
    <xf numFmtId="0" fontId="28" fillId="0" borderId="16" xfId="0" applyFont="1" applyBorder="1" applyAlignment="1">
      <alignment/>
    </xf>
    <xf numFmtId="0" fontId="26" fillId="0" borderId="0" xfId="0" applyFont="1" applyAlignment="1">
      <alignment/>
    </xf>
    <xf numFmtId="0" fontId="25" fillId="24" borderId="15" xfId="0" applyFont="1" applyFill="1" applyBorder="1" applyAlignment="1">
      <alignment/>
    </xf>
    <xf numFmtId="0" fontId="26" fillId="24" borderId="21" xfId="0" applyFont="1" applyFill="1" applyBorder="1" applyAlignment="1">
      <alignment horizontal="right" vertical="center" wrapText="1"/>
    </xf>
    <xf numFmtId="0" fontId="26" fillId="11" borderId="15" xfId="55" applyFont="1" applyFill="1" applyBorder="1" applyAlignment="1">
      <alignment vertical="top" wrapText="1"/>
      <protection/>
    </xf>
    <xf numFmtId="0" fontId="26" fillId="11" borderId="15" xfId="55" applyFont="1" applyFill="1" applyBorder="1">
      <alignment horizontal="left"/>
      <protection/>
    </xf>
    <xf numFmtId="2" fontId="26" fillId="11" borderId="15" xfId="55" applyNumberFormat="1" applyFont="1" applyFill="1" applyBorder="1" applyAlignment="1">
      <alignment horizontal="right" vertical="top"/>
      <protection/>
    </xf>
    <xf numFmtId="0" fontId="26" fillId="11" borderId="22" xfId="0" applyFont="1" applyFill="1" applyBorder="1" applyAlignment="1">
      <alignment horizontal="right" vertical="center" wrapText="1"/>
    </xf>
    <xf numFmtId="0" fontId="26" fillId="11" borderId="15" xfId="0" applyFont="1" applyFill="1" applyBorder="1" applyAlignment="1">
      <alignment vertical="center" wrapText="1"/>
    </xf>
    <xf numFmtId="0" fontId="25" fillId="11" borderId="15" xfId="0" applyFont="1" applyFill="1" applyBorder="1" applyAlignment="1">
      <alignment horizontal="center" vertical="center" wrapText="1"/>
    </xf>
    <xf numFmtId="2" fontId="29" fillId="11" borderId="15" xfId="0" applyNumberFormat="1" applyFont="1" applyFill="1" applyBorder="1" applyAlignment="1">
      <alignment vertical="center" wrapText="1"/>
    </xf>
    <xf numFmtId="14" fontId="26" fillId="11" borderId="15" xfId="0" applyNumberFormat="1" applyFont="1" applyFill="1" applyBorder="1" applyAlignment="1">
      <alignment vertical="center" wrapText="1"/>
    </xf>
    <xf numFmtId="0" fontId="25" fillId="24" borderId="15" xfId="55" applyFont="1" applyFill="1" applyBorder="1" applyAlignment="1">
      <alignment vertical="top" wrapText="1"/>
      <protection/>
    </xf>
    <xf numFmtId="0" fontId="25" fillId="0" borderId="15" xfId="55" applyFont="1" applyBorder="1" applyAlignment="1">
      <alignment horizontal="left" vertical="top" wrapText="1"/>
      <protection/>
    </xf>
    <xf numFmtId="0" fontId="25" fillId="25" borderId="15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center" wrapText="1"/>
    </xf>
    <xf numFmtId="0" fontId="25" fillId="0" borderId="15" xfId="53" applyFont="1" applyBorder="1" applyAlignment="1">
      <alignment horizontal="left" vertical="top" wrapText="1"/>
      <protection/>
    </xf>
    <xf numFmtId="0" fontId="26" fillId="24" borderId="15" xfId="0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/>
    </xf>
    <xf numFmtId="0" fontId="26" fillId="11" borderId="15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26" fillId="0" borderId="15" xfId="55" applyFont="1" applyBorder="1" applyAlignment="1">
      <alignment horizontal="left"/>
      <protection/>
    </xf>
    <xf numFmtId="0" fontId="28" fillId="0" borderId="0" xfId="0" applyFont="1" applyAlignment="1">
      <alignment horizontal="left"/>
    </xf>
    <xf numFmtId="0" fontId="25" fillId="24" borderId="15" xfId="0" applyNumberFormat="1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6" fillId="0" borderId="22" xfId="0" applyFont="1" applyBorder="1" applyAlignment="1">
      <alignment horizontal="center" vertical="center" wrapText="1"/>
    </xf>
    <xf numFmtId="2" fontId="29" fillId="11" borderId="23" xfId="0" applyNumberFormat="1" applyFont="1" applyFill="1" applyBorder="1" applyAlignment="1">
      <alignment horizontal="right" vertical="center" wrapText="1"/>
    </xf>
    <xf numFmtId="0" fontId="22" fillId="11" borderId="23" xfId="0" applyFont="1" applyFill="1" applyBorder="1" applyAlignment="1">
      <alignment horizontal="right" vertical="center" wrapText="1"/>
    </xf>
    <xf numFmtId="14" fontId="22" fillId="11" borderId="24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0" xfId="55" applyFont="1" applyBorder="1" applyAlignment="1">
      <alignment horizontal="right" vertical="top"/>
      <protection/>
    </xf>
    <xf numFmtId="2" fontId="30" fillId="0" borderId="0" xfId="55" applyNumberFormat="1" applyFont="1" applyBorder="1" applyAlignment="1">
      <alignment horizontal="right" vertical="top"/>
      <protection/>
    </xf>
    <xf numFmtId="0" fontId="22" fillId="24" borderId="0" xfId="0" applyFont="1" applyFill="1" applyBorder="1" applyAlignment="1">
      <alignment horizontal="right" vertical="center" wrapText="1"/>
    </xf>
    <xf numFmtId="169" fontId="29" fillId="24" borderId="0" xfId="55" applyNumberFormat="1" applyFont="1" applyFill="1" applyBorder="1" applyAlignment="1">
      <alignment horizontal="right" vertical="top"/>
      <protection/>
    </xf>
    <xf numFmtId="0" fontId="22" fillId="0" borderId="0" xfId="0" applyFont="1" applyBorder="1" applyAlignment="1">
      <alignment horizontal="right" vertical="center" wrapText="1"/>
    </xf>
    <xf numFmtId="14" fontId="22" fillId="0" borderId="0" xfId="0" applyNumberFormat="1" applyFont="1" applyBorder="1" applyAlignment="1">
      <alignment horizontal="right" vertical="center" wrapText="1"/>
    </xf>
    <xf numFmtId="0" fontId="28" fillId="24" borderId="0" xfId="0" applyFont="1" applyFill="1" applyAlignment="1">
      <alignment/>
    </xf>
    <xf numFmtId="0" fontId="21" fillId="0" borderId="0" xfId="55" applyFont="1" applyBorder="1" applyAlignment="1">
      <alignment horizontal="right" vertical="top"/>
      <protection/>
    </xf>
    <xf numFmtId="2" fontId="21" fillId="0" borderId="0" xfId="55" applyNumberFormat="1" applyFont="1" applyBorder="1" applyAlignment="1">
      <alignment horizontal="right" vertical="top"/>
      <protection/>
    </xf>
    <xf numFmtId="0" fontId="26" fillId="24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6" fillId="0" borderId="2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15" borderId="14" xfId="0" applyFont="1" applyFill="1" applyBorder="1" applyAlignment="1">
      <alignment vertical="center" wrapText="1"/>
    </xf>
    <xf numFmtId="0" fontId="25" fillId="26" borderId="14" xfId="0" applyFont="1" applyFill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5" xfId="54" applyFont="1" applyBorder="1" applyAlignment="1">
      <alignment vertical="top" wrapText="1"/>
      <protection/>
    </xf>
    <xf numFmtId="9" fontId="26" fillId="0" borderId="15" xfId="0" applyNumberFormat="1" applyFont="1" applyBorder="1" applyAlignment="1">
      <alignment horizontal="left" vertical="center" wrapText="1"/>
    </xf>
    <xf numFmtId="0" fontId="26" fillId="0" borderId="15" xfId="54" applyFont="1" applyBorder="1" applyAlignment="1">
      <alignment horizontal="center" vertical="top"/>
      <protection/>
    </xf>
    <xf numFmtId="1" fontId="25" fillId="15" borderId="15" xfId="54" applyNumberFormat="1" applyFont="1" applyFill="1" applyBorder="1" applyAlignment="1">
      <alignment horizontal="right" vertical="top"/>
      <protection/>
    </xf>
    <xf numFmtId="170" fontId="25" fillId="15" borderId="15" xfId="54" applyNumberFormat="1" applyFont="1" applyFill="1" applyBorder="1" applyAlignment="1">
      <alignment horizontal="right" vertical="top"/>
      <protection/>
    </xf>
    <xf numFmtId="170" fontId="25" fillId="26" borderId="15" xfId="54" applyNumberFormat="1" applyFont="1" applyFill="1" applyBorder="1" applyAlignment="1">
      <alignment horizontal="right" vertical="top"/>
      <protection/>
    </xf>
    <xf numFmtId="2" fontId="26" fillId="0" borderId="0" xfId="0" applyNumberFormat="1" applyFont="1" applyAlignment="1">
      <alignment horizontal="center"/>
    </xf>
    <xf numFmtId="2" fontId="25" fillId="15" borderId="15" xfId="54" applyNumberFormat="1" applyFont="1" applyFill="1" applyBorder="1" applyAlignment="1">
      <alignment horizontal="right" vertical="top"/>
      <protection/>
    </xf>
    <xf numFmtId="1" fontId="25" fillId="26" borderId="15" xfId="54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26" fillId="0" borderId="28" xfId="0" applyFont="1" applyBorder="1" applyAlignment="1">
      <alignment horizontal="center" vertical="center" wrapText="1"/>
    </xf>
    <xf numFmtId="171" fontId="26" fillId="0" borderId="15" xfId="54" applyNumberFormat="1" applyFont="1" applyBorder="1" applyAlignment="1">
      <alignment horizontal="right" vertical="top"/>
      <protection/>
    </xf>
    <xf numFmtId="0" fontId="25" fillId="0" borderId="29" xfId="0" applyFont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right" vertical="center" wrapText="1"/>
    </xf>
    <xf numFmtId="170" fontId="25" fillId="26" borderId="15" xfId="0" applyNumberFormat="1" applyFont="1" applyFill="1" applyBorder="1" applyAlignment="1">
      <alignment horizontal="right" vertical="center" wrapText="1"/>
    </xf>
    <xf numFmtId="0" fontId="26" fillId="0" borderId="15" xfId="0" applyFont="1" applyBorder="1" applyAlignment="1">
      <alignment/>
    </xf>
    <xf numFmtId="2" fontId="25" fillId="15" borderId="15" xfId="0" applyNumberFormat="1" applyFont="1" applyFill="1" applyBorder="1" applyAlignment="1">
      <alignment/>
    </xf>
    <xf numFmtId="0" fontId="25" fillId="15" borderId="15" xfId="0" applyFont="1" applyFill="1" applyBorder="1" applyAlignment="1">
      <alignment/>
    </xf>
    <xf numFmtId="0" fontId="25" fillId="0" borderId="15" xfId="0" applyFont="1" applyBorder="1" applyAlignment="1">
      <alignment/>
    </xf>
    <xf numFmtId="2" fontId="25" fillId="26" borderId="15" xfId="0" applyNumberFormat="1" applyFont="1" applyFill="1" applyBorder="1" applyAlignment="1">
      <alignment/>
    </xf>
    <xf numFmtId="170" fontId="25" fillId="26" borderId="15" xfId="0" applyNumberFormat="1" applyFont="1" applyFill="1" applyBorder="1" applyAlignment="1">
      <alignment/>
    </xf>
    <xf numFmtId="168" fontId="25" fillId="26" borderId="15" xfId="54" applyNumberFormat="1" applyFont="1" applyFill="1" applyBorder="1" applyAlignment="1">
      <alignment horizontal="right" vertical="top"/>
      <protection/>
    </xf>
    <xf numFmtId="169" fontId="26" fillId="0" borderId="15" xfId="0" applyNumberFormat="1" applyFont="1" applyBorder="1" applyAlignment="1">
      <alignment horizontal="left" vertical="center" wrapText="1"/>
    </xf>
    <xf numFmtId="1" fontId="25" fillId="15" borderId="15" xfId="0" applyNumberFormat="1" applyFont="1" applyFill="1" applyBorder="1" applyAlignment="1">
      <alignment/>
    </xf>
    <xf numFmtId="1" fontId="25" fillId="26" borderId="15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10" fontId="26" fillId="0" borderId="15" xfId="54" applyNumberFormat="1" applyFont="1" applyBorder="1" applyAlignment="1">
      <alignment horizontal="center" vertical="top"/>
      <protection/>
    </xf>
    <xf numFmtId="0" fontId="25" fillId="0" borderId="0" xfId="0" applyFont="1" applyAlignment="1">
      <alignment/>
    </xf>
    <xf numFmtId="0" fontId="26" fillId="0" borderId="15" xfId="0" applyFont="1" applyBorder="1" applyAlignment="1">
      <alignment horizontal="center"/>
    </xf>
    <xf numFmtId="0" fontId="26" fillId="11" borderId="29" xfId="0" applyFont="1" applyFill="1" applyBorder="1" applyAlignment="1">
      <alignment horizontal="center" vertical="center" wrapText="1"/>
    </xf>
    <xf numFmtId="1" fontId="26" fillId="11" borderId="29" xfId="54" applyNumberFormat="1" applyFont="1" applyFill="1" applyBorder="1" applyAlignment="1">
      <alignment horizontal="right" vertical="top"/>
      <protection/>
    </xf>
    <xf numFmtId="172" fontId="25" fillId="11" borderId="29" xfId="54" applyNumberFormat="1" applyFont="1" applyFill="1" applyBorder="1" applyAlignment="1">
      <alignment horizontal="right" vertical="top"/>
      <protection/>
    </xf>
    <xf numFmtId="0" fontId="32" fillId="11" borderId="30" xfId="54" applyFont="1" applyFill="1" applyBorder="1" applyAlignment="1">
      <alignment vertical="top" wrapText="1"/>
      <protection/>
    </xf>
    <xf numFmtId="0" fontId="26" fillId="11" borderId="31" xfId="0" applyFont="1" applyFill="1" applyBorder="1" applyAlignment="1">
      <alignment horizontal="left" vertical="center" wrapText="1"/>
    </xf>
    <xf numFmtId="0" fontId="26" fillId="11" borderId="32" xfId="54" applyFont="1" applyFill="1" applyBorder="1" applyAlignment="1">
      <alignment horizontal="center" vertical="top"/>
      <protection/>
    </xf>
    <xf numFmtId="0" fontId="26" fillId="11" borderId="32" xfId="0" applyFont="1" applyFill="1" applyBorder="1" applyAlignment="1">
      <alignment horizontal="center" vertical="center" wrapText="1"/>
    </xf>
    <xf numFmtId="1" fontId="26" fillId="11" borderId="32" xfId="54" applyNumberFormat="1" applyFont="1" applyFill="1" applyBorder="1" applyAlignment="1">
      <alignment horizontal="right" vertical="top"/>
      <protection/>
    </xf>
    <xf numFmtId="170" fontId="26" fillId="11" borderId="32" xfId="0" applyNumberFormat="1" applyFont="1" applyFill="1" applyBorder="1" applyAlignment="1">
      <alignment horizontal="center" vertical="center" wrapText="1"/>
    </xf>
    <xf numFmtId="0" fontId="26" fillId="11" borderId="33" xfId="0" applyFont="1" applyFill="1" applyBorder="1" applyAlignment="1">
      <alignment horizontal="center" vertical="center" wrapText="1"/>
    </xf>
    <xf numFmtId="168" fontId="25" fillId="11" borderId="22" xfId="54" applyNumberFormat="1" applyFont="1" applyFill="1" applyBorder="1" applyAlignment="1">
      <alignment horizontal="right" vertical="top"/>
      <protection/>
    </xf>
    <xf numFmtId="2" fontId="25" fillId="11" borderId="22" xfId="54" applyNumberFormat="1" applyFont="1" applyFill="1" applyBorder="1" applyAlignment="1">
      <alignment horizontal="right" vertical="top"/>
      <protection/>
    </xf>
    <xf numFmtId="1" fontId="25" fillId="24" borderId="22" xfId="54" applyNumberFormat="1" applyFont="1" applyFill="1" applyBorder="1" applyAlignment="1">
      <alignment horizontal="right" vertical="top"/>
      <protection/>
    </xf>
    <xf numFmtId="0" fontId="25" fillId="24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68" fontId="25" fillId="26" borderId="22" xfId="54" applyNumberFormat="1" applyFont="1" applyFill="1" applyBorder="1" applyAlignment="1">
      <alignment horizontal="right" vertical="top"/>
      <protection/>
    </xf>
    <xf numFmtId="170" fontId="25" fillId="26" borderId="22" xfId="54" applyNumberFormat="1" applyFont="1" applyFill="1" applyBorder="1" applyAlignment="1">
      <alignment horizontal="right" vertical="top"/>
      <protection/>
    </xf>
    <xf numFmtId="2" fontId="25" fillId="11" borderId="15" xfId="0" applyNumberFormat="1" applyFont="1" applyFill="1" applyBorder="1" applyAlignment="1">
      <alignment horizontal="center" vertical="center" wrapText="1"/>
    </xf>
    <xf numFmtId="1" fontId="25" fillId="24" borderId="15" xfId="54" applyNumberFormat="1" applyFont="1" applyFill="1" applyBorder="1" applyAlignment="1">
      <alignment horizontal="right" vertical="top"/>
      <protection/>
    </xf>
    <xf numFmtId="0" fontId="25" fillId="24" borderId="15" xfId="0" applyFont="1" applyFill="1" applyBorder="1" applyAlignment="1">
      <alignment horizontal="center" vertical="center" wrapText="1"/>
    </xf>
    <xf numFmtId="168" fontId="25" fillId="11" borderId="15" xfId="54" applyNumberFormat="1" applyFont="1" applyFill="1" applyBorder="1" applyAlignment="1">
      <alignment horizontal="right" vertical="top"/>
      <protection/>
    </xf>
    <xf numFmtId="2" fontId="25" fillId="11" borderId="15" xfId="54" applyNumberFormat="1" applyFont="1" applyFill="1" applyBorder="1" applyAlignment="1">
      <alignment horizontal="right" vertical="top"/>
      <protection/>
    </xf>
    <xf numFmtId="168" fontId="25" fillId="26" borderId="15" xfId="0" applyNumberFormat="1" applyFont="1" applyFill="1" applyBorder="1" applyAlignment="1">
      <alignment horizontal="center" vertical="center" wrapText="1"/>
    </xf>
    <xf numFmtId="170" fontId="25" fillId="26" borderId="15" xfId="0" applyNumberFormat="1" applyFont="1" applyFill="1" applyBorder="1" applyAlignment="1">
      <alignment horizontal="center" vertical="center" wrapText="1"/>
    </xf>
    <xf numFmtId="168" fontId="25" fillId="11" borderId="15" xfId="0" applyNumberFormat="1" applyFont="1" applyFill="1" applyBorder="1" applyAlignment="1">
      <alignment horizontal="center" vertical="center" wrapText="1"/>
    </xf>
    <xf numFmtId="1" fontId="25" fillId="25" borderId="15" xfId="54" applyNumberFormat="1" applyFont="1" applyFill="1" applyBorder="1" applyAlignment="1">
      <alignment horizontal="right" vertical="top"/>
      <protection/>
    </xf>
    <xf numFmtId="168" fontId="25" fillId="26" borderId="15" xfId="0" applyNumberFormat="1" applyFont="1" applyFill="1" applyBorder="1" applyAlignment="1">
      <alignment horizontal="right" vertical="center" wrapText="1"/>
    </xf>
    <xf numFmtId="2" fontId="25" fillId="26" borderId="15" xfId="54" applyNumberFormat="1" applyFont="1" applyFill="1" applyBorder="1" applyAlignment="1">
      <alignment horizontal="right" vertical="top"/>
      <protection/>
    </xf>
    <xf numFmtId="2" fontId="25" fillId="11" borderId="34" xfId="0" applyNumberFormat="1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 vertical="center" wrapText="1"/>
    </xf>
    <xf numFmtId="0" fontId="26" fillId="11" borderId="35" xfId="0" applyFont="1" applyFill="1" applyBorder="1" applyAlignment="1">
      <alignment horizontal="center" vertical="center" wrapText="1"/>
    </xf>
    <xf numFmtId="2" fontId="26" fillId="11" borderId="31" xfId="0" applyNumberFormat="1" applyFont="1" applyFill="1" applyBorder="1" applyAlignment="1">
      <alignment horizontal="center" vertical="center" wrapText="1"/>
    </xf>
    <xf numFmtId="0" fontId="26" fillId="11" borderId="32" xfId="54" applyFont="1" applyFill="1" applyBorder="1" applyAlignment="1">
      <alignment horizontal="right" vertical="top"/>
      <protection/>
    </xf>
    <xf numFmtId="170" fontId="26" fillId="11" borderId="32" xfId="54" applyNumberFormat="1" applyFont="1" applyFill="1" applyBorder="1" applyAlignment="1">
      <alignment horizontal="right" vertical="top"/>
      <protection/>
    </xf>
    <xf numFmtId="0" fontId="25" fillId="11" borderId="22" xfId="0" applyFont="1" applyFill="1" applyBorder="1" applyAlignment="1">
      <alignment/>
    </xf>
    <xf numFmtId="0" fontId="25" fillId="26" borderId="22" xfId="0" applyFont="1" applyFill="1" applyBorder="1" applyAlignment="1">
      <alignment horizontal="right" vertical="center" wrapText="1"/>
    </xf>
    <xf numFmtId="170" fontId="25" fillId="26" borderId="22" xfId="0" applyNumberFormat="1" applyFont="1" applyFill="1" applyBorder="1" applyAlignment="1">
      <alignment horizontal="right" vertical="center" wrapText="1"/>
    </xf>
    <xf numFmtId="0" fontId="26" fillId="0" borderId="0" xfId="55" applyFont="1" applyBorder="1" applyAlignment="1">
      <alignment vertical="top" wrapText="1"/>
      <protection/>
    </xf>
    <xf numFmtId="0" fontId="26" fillId="0" borderId="0" xfId="0" applyFont="1" applyAlignment="1">
      <alignment vertical="center" wrapText="1"/>
    </xf>
    <xf numFmtId="0" fontId="25" fillId="11" borderId="15" xfId="0" applyFont="1" applyFill="1" applyBorder="1" applyAlignment="1">
      <alignment/>
    </xf>
    <xf numFmtId="2" fontId="25" fillId="11" borderId="15" xfId="0" applyNumberFormat="1" applyFont="1" applyFill="1" applyBorder="1" applyAlignment="1">
      <alignment horizontal="right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25" fillId="11" borderId="15" xfId="54" applyFont="1" applyFill="1" applyBorder="1" applyAlignment="1">
      <alignment vertical="top" wrapText="1"/>
      <protection/>
    </xf>
    <xf numFmtId="2" fontId="25" fillId="11" borderId="15" xfId="54" applyNumberFormat="1" applyFont="1" applyFill="1" applyBorder="1" applyAlignment="1">
      <alignment horizontal="right" vertical="top" wrapText="1"/>
      <protection/>
    </xf>
    <xf numFmtId="2" fontId="25" fillId="11" borderId="15" xfId="0" applyNumberFormat="1" applyFont="1" applyFill="1" applyBorder="1" applyAlignment="1">
      <alignment horizontal="right"/>
    </xf>
    <xf numFmtId="0" fontId="26" fillId="11" borderId="15" xfId="0" applyFont="1" applyFill="1" applyBorder="1" applyAlignment="1">
      <alignment/>
    </xf>
    <xf numFmtId="0" fontId="26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vertical="top" wrapText="1"/>
    </xf>
    <xf numFmtId="0" fontId="26" fillId="0" borderId="29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top" wrapText="1"/>
    </xf>
    <xf numFmtId="14" fontId="24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/>
    </xf>
    <xf numFmtId="0" fontId="30" fillId="11" borderId="15" xfId="0" applyFont="1" applyFill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173" fontId="24" fillId="0" borderId="15" xfId="0" applyNumberFormat="1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left" vertical="center" wrapText="1"/>
    </xf>
    <xf numFmtId="173" fontId="33" fillId="0" borderId="15" xfId="0" applyNumberFormat="1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2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5" fillId="0" borderId="29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center" wrapText="1"/>
    </xf>
    <xf numFmtId="0" fontId="26" fillId="0" borderId="29" xfId="55" applyFont="1" applyBorder="1" applyAlignment="1">
      <alignment horizontal="left"/>
      <protection/>
    </xf>
    <xf numFmtId="0" fontId="25" fillId="25" borderId="29" xfId="0" applyFont="1" applyFill="1" applyBorder="1" applyAlignment="1">
      <alignment vertical="center" wrapText="1"/>
    </xf>
    <xf numFmtId="0" fontId="25" fillId="24" borderId="29" xfId="0" applyFont="1" applyFill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11" borderId="36" xfId="0" applyFont="1" applyFill="1" applyBorder="1" applyAlignment="1">
      <alignment horizontal="center" vertical="center" wrapText="1"/>
    </xf>
    <xf numFmtId="14" fontId="26" fillId="0" borderId="29" xfId="0" applyNumberFormat="1" applyFont="1" applyBorder="1" applyAlignment="1">
      <alignment vertical="center" wrapText="1"/>
    </xf>
    <xf numFmtId="0" fontId="26" fillId="11" borderId="37" xfId="0" applyFont="1" applyFill="1" applyBorder="1" applyAlignment="1">
      <alignment horizontal="center" vertical="center" wrapText="1"/>
    </xf>
    <xf numFmtId="0" fontId="26" fillId="11" borderId="38" xfId="0" applyFont="1" applyFill="1" applyBorder="1" applyAlignment="1">
      <alignment vertical="center" wrapText="1"/>
    </xf>
    <xf numFmtId="2" fontId="29" fillId="11" borderId="39" xfId="0" applyNumberFormat="1" applyFont="1" applyFill="1" applyBorder="1" applyAlignment="1">
      <alignment horizontal="right" vertical="center" wrapText="1"/>
    </xf>
    <xf numFmtId="0" fontId="22" fillId="11" borderId="39" xfId="0" applyFont="1" applyFill="1" applyBorder="1" applyAlignment="1">
      <alignment horizontal="right" vertical="center" wrapText="1"/>
    </xf>
    <xf numFmtId="14" fontId="22" fillId="11" borderId="40" xfId="0" applyNumberFormat="1" applyFont="1" applyFill="1" applyBorder="1" applyAlignment="1">
      <alignment horizontal="right" vertical="center" wrapText="1"/>
    </xf>
    <xf numFmtId="0" fontId="26" fillId="0" borderId="16" xfId="55" applyFont="1" applyBorder="1" applyAlignment="1">
      <alignment vertical="top" wrapText="1"/>
      <protection/>
    </xf>
    <xf numFmtId="0" fontId="26" fillId="0" borderId="16" xfId="0" applyFont="1" applyBorder="1" applyAlignment="1">
      <alignment horizontal="right" vertical="center" wrapText="1"/>
    </xf>
    <xf numFmtId="2" fontId="26" fillId="0" borderId="16" xfId="0" applyNumberFormat="1" applyFont="1" applyBorder="1" applyAlignment="1">
      <alignment vertical="top" wrapText="1"/>
    </xf>
    <xf numFmtId="0" fontId="25" fillId="25" borderId="18" xfId="0" applyFont="1" applyFill="1" applyBorder="1" applyAlignment="1">
      <alignment vertical="top" wrapText="1"/>
    </xf>
    <xf numFmtId="0" fontId="25" fillId="25" borderId="18" xfId="0" applyFont="1" applyFill="1" applyBorder="1" applyAlignment="1">
      <alignment horizontal="right" vertical="center" wrapText="1"/>
    </xf>
    <xf numFmtId="0" fontId="26" fillId="24" borderId="17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2" fontId="26" fillId="0" borderId="16" xfId="55" applyNumberFormat="1" applyFont="1" applyBorder="1" applyAlignment="1">
      <alignment horizontal="left" vertical="top"/>
      <protection/>
    </xf>
    <xf numFmtId="2" fontId="26" fillId="0" borderId="41" xfId="55" applyNumberFormat="1" applyFont="1" applyBorder="1" applyAlignment="1">
      <alignment horizontal="left" vertical="top"/>
      <protection/>
    </xf>
    <xf numFmtId="0" fontId="25" fillId="25" borderId="18" xfId="0" applyFont="1" applyFill="1" applyBorder="1" applyAlignment="1">
      <alignment vertical="center" wrapText="1"/>
    </xf>
    <xf numFmtId="0" fontId="25" fillId="25" borderId="18" xfId="0" applyNumberFormat="1" applyFont="1" applyFill="1" applyBorder="1" applyAlignment="1">
      <alignment vertical="center" wrapText="1"/>
    </xf>
    <xf numFmtId="0" fontId="25" fillId="25" borderId="42" xfId="0" applyFont="1" applyFill="1" applyBorder="1" applyAlignment="1">
      <alignment vertical="center" wrapText="1"/>
    </xf>
    <xf numFmtId="0" fontId="26" fillId="11" borderId="43" xfId="0" applyFont="1" applyFill="1" applyBorder="1" applyAlignment="1">
      <alignment vertical="center" wrapText="1"/>
    </xf>
    <xf numFmtId="168" fontId="25" fillId="24" borderId="20" xfId="54" applyNumberFormat="1" applyFont="1" applyFill="1" applyBorder="1" applyAlignment="1">
      <alignment horizontal="right" vertical="top"/>
      <protection/>
    </xf>
    <xf numFmtId="172" fontId="25" fillId="11" borderId="15" xfId="54" applyNumberFormat="1" applyFont="1" applyFill="1" applyBorder="1" applyAlignment="1">
      <alignment horizontal="right" vertical="top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6" fillId="24" borderId="44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15" xfId="55" applyFont="1" applyBorder="1" applyAlignment="1">
      <alignment horizontal="center" vertical="top" wrapText="1"/>
      <protection/>
    </xf>
    <xf numFmtId="0" fontId="25" fillId="0" borderId="29" xfId="55" applyFont="1" applyBorder="1" applyAlignment="1">
      <alignment horizontal="center" vertical="top" wrapText="1"/>
      <protection/>
    </xf>
    <xf numFmtId="0" fontId="25" fillId="11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0" fontId="25" fillId="11" borderId="49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6" fillId="11" borderId="2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6" fillId="24" borderId="47" xfId="0" applyFont="1" applyFill="1" applyBorder="1" applyAlignment="1">
      <alignment horizontal="center" vertical="center" wrapText="1"/>
    </xf>
    <xf numFmtId="0" fontId="26" fillId="24" borderId="48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24" borderId="45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46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11" borderId="59" xfId="54" applyFont="1" applyFill="1" applyBorder="1" applyAlignment="1">
      <alignment horizontal="center" vertical="top" wrapText="1"/>
      <protection/>
    </xf>
    <xf numFmtId="0" fontId="25" fillId="11" borderId="39" xfId="54" applyFont="1" applyFill="1" applyBorder="1" applyAlignment="1">
      <alignment horizontal="center" vertical="top" wrapText="1"/>
      <protection/>
    </xf>
    <xf numFmtId="0" fontId="25" fillId="11" borderId="37" xfId="54" applyFont="1" applyFill="1" applyBorder="1" applyAlignment="1">
      <alignment horizontal="center" vertical="top" wrapText="1"/>
      <protection/>
    </xf>
    <xf numFmtId="0" fontId="25" fillId="11" borderId="34" xfId="54" applyFont="1" applyFill="1" applyBorder="1" applyAlignment="1">
      <alignment horizontal="center" vertical="top" wrapText="1"/>
      <protection/>
    </xf>
    <xf numFmtId="0" fontId="26" fillId="11" borderId="34" xfId="54" applyFont="1" applyFill="1" applyBorder="1" applyAlignment="1">
      <alignment horizontal="center" vertical="top" wrapText="1"/>
      <protection/>
    </xf>
    <xf numFmtId="0" fontId="25" fillId="11" borderId="16" xfId="54" applyFont="1" applyFill="1" applyBorder="1" applyAlignment="1">
      <alignment horizontal="center" vertical="top" wrapText="1"/>
      <protection/>
    </xf>
    <xf numFmtId="0" fontId="25" fillId="11" borderId="49" xfId="54" applyFont="1" applyFill="1" applyBorder="1" applyAlignment="1">
      <alignment horizontal="center" vertical="top" wrapText="1"/>
      <protection/>
    </xf>
    <xf numFmtId="0" fontId="25" fillId="11" borderId="18" xfId="54" applyFont="1" applyFill="1" applyBorder="1" applyAlignment="1">
      <alignment horizontal="center" vertical="top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30" fillId="11" borderId="15" xfId="0" applyFont="1" applyFill="1" applyBorder="1" applyAlignment="1">
      <alignment horizontal="center"/>
    </xf>
    <xf numFmtId="0" fontId="24" fillId="0" borderId="15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лишки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92"/>
  <sheetViews>
    <sheetView tabSelected="1" workbookViewId="0" topLeftCell="A286">
      <selection activeCell="Q307" sqref="Q307"/>
    </sheetView>
  </sheetViews>
  <sheetFormatPr defaultColWidth="9.00390625" defaultRowHeight="13.5" customHeight="1"/>
  <cols>
    <col min="1" max="1" width="6.00390625" style="0" customWidth="1"/>
    <col min="2" max="2" width="26.375" style="0" customWidth="1"/>
    <col min="3" max="3" width="19.625" style="0" customWidth="1"/>
    <col min="4" max="4" width="5.375" style="0" customWidth="1"/>
    <col min="8" max="8" width="6.625" style="0" customWidth="1"/>
    <col min="10" max="10" width="7.00390625" style="0" customWidth="1"/>
    <col min="11" max="11" width="8.125" style="0" customWidth="1"/>
  </cols>
  <sheetData>
    <row r="1" spans="1:16" ht="13.5" customHeight="1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  <c r="O1" s="1"/>
      <c r="P1" s="1"/>
    </row>
    <row r="2" spans="1:16" ht="13.5" customHeight="1">
      <c r="A2" s="237" t="s">
        <v>1110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1"/>
      <c r="P2" s="1"/>
    </row>
    <row r="3" spans="1:16" ht="13.5" customHeight="1">
      <c r="A3" s="237" t="s">
        <v>1296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  <c r="O3" s="1"/>
      <c r="P3" s="1"/>
    </row>
    <row r="4" spans="1:16" ht="13.5" customHeight="1">
      <c r="A4" s="234" t="s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1"/>
      <c r="P4" s="1"/>
    </row>
    <row r="5" spans="1:16" ht="13.5" customHeight="1">
      <c r="A5" s="251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52"/>
      <c r="O5" s="1"/>
      <c r="P5" s="1"/>
    </row>
    <row r="6" spans="1:16" ht="13.5" customHeight="1">
      <c r="A6" s="2"/>
      <c r="B6" s="3" t="s">
        <v>397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3.5" customHeight="1">
      <c r="A7" s="240" t="s">
        <v>3</v>
      </c>
      <c r="B7" s="240" t="s">
        <v>321</v>
      </c>
      <c r="C7" s="240" t="s">
        <v>5</v>
      </c>
      <c r="D7" s="240" t="s">
        <v>6</v>
      </c>
      <c r="E7" s="240" t="s">
        <v>7</v>
      </c>
      <c r="F7" s="257" t="s">
        <v>1203</v>
      </c>
      <c r="G7" s="259" t="s">
        <v>8</v>
      </c>
      <c r="H7" s="260"/>
      <c r="I7" s="260"/>
      <c r="J7" s="260"/>
      <c r="K7" s="260"/>
      <c r="L7" s="261"/>
      <c r="M7" s="240" t="s">
        <v>9</v>
      </c>
      <c r="N7" s="240" t="s">
        <v>10</v>
      </c>
      <c r="O7" s="1"/>
      <c r="P7" s="1"/>
    </row>
    <row r="8" spans="1:16" ht="13.5" customHeight="1">
      <c r="A8" s="241"/>
      <c r="B8" s="241"/>
      <c r="C8" s="241"/>
      <c r="D8" s="241"/>
      <c r="E8" s="241"/>
      <c r="F8" s="258"/>
      <c r="G8" s="253" t="s">
        <v>11</v>
      </c>
      <c r="H8" s="255" t="s">
        <v>12</v>
      </c>
      <c r="I8" s="256"/>
      <c r="J8" s="255" t="s">
        <v>13</v>
      </c>
      <c r="K8" s="256"/>
      <c r="L8" s="240" t="s">
        <v>14</v>
      </c>
      <c r="M8" s="241"/>
      <c r="N8" s="241"/>
      <c r="O8" s="1"/>
      <c r="P8" s="1"/>
    </row>
    <row r="9" spans="1:16" ht="30.75" customHeight="1">
      <c r="A9" s="241"/>
      <c r="B9" s="241"/>
      <c r="C9" s="241"/>
      <c r="D9" s="241"/>
      <c r="E9" s="241"/>
      <c r="F9" s="258"/>
      <c r="G9" s="254"/>
      <c r="H9" s="8" t="s">
        <v>15</v>
      </c>
      <c r="I9" s="9" t="s">
        <v>16</v>
      </c>
      <c r="J9" s="8" t="s">
        <v>17</v>
      </c>
      <c r="K9" s="9" t="s">
        <v>18</v>
      </c>
      <c r="L9" s="241"/>
      <c r="M9" s="241"/>
      <c r="N9" s="241"/>
      <c r="O9" s="1"/>
      <c r="P9" s="1"/>
    </row>
    <row r="10" spans="1:16" ht="13.5" customHeight="1" thickBot="1">
      <c r="A10" s="248" t="s">
        <v>233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1"/>
      <c r="P10" s="1"/>
    </row>
    <row r="11" spans="1:16" ht="13.5" customHeight="1">
      <c r="A11" s="10">
        <v>1</v>
      </c>
      <c r="B11" s="11" t="s">
        <v>391</v>
      </c>
      <c r="C11" s="12" t="s">
        <v>596</v>
      </c>
      <c r="D11" s="13" t="s">
        <v>375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3.5" customHeight="1">
      <c r="A12" s="10">
        <v>2</v>
      </c>
      <c r="B12" s="11" t="s">
        <v>1152</v>
      </c>
      <c r="C12" s="12" t="s">
        <v>306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aca="true" t="shared" si="0" ref="L12:L75">SUM(G12:K12)</f>
        <v>0</v>
      </c>
      <c r="M12" s="20"/>
      <c r="N12" s="22"/>
      <c r="O12" s="1"/>
      <c r="P12" s="1"/>
    </row>
    <row r="13" spans="1:16" ht="13.5" customHeight="1">
      <c r="A13" s="10">
        <v>3</v>
      </c>
      <c r="B13" s="11" t="s">
        <v>1153</v>
      </c>
      <c r="C13" s="12" t="s">
        <v>1134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3.5" customHeight="1">
      <c r="A14" s="10">
        <v>4</v>
      </c>
      <c r="B14" s="11" t="s">
        <v>29</v>
      </c>
      <c r="C14" s="12" t="s">
        <v>322</v>
      </c>
      <c r="D14" s="13" t="s">
        <v>28</v>
      </c>
      <c r="E14" s="14">
        <v>4.35</v>
      </c>
      <c r="F14" s="23"/>
      <c r="G14" s="24"/>
      <c r="H14" s="25">
        <v>180</v>
      </c>
      <c r="I14" s="26"/>
      <c r="J14" s="25"/>
      <c r="K14" s="26"/>
      <c r="L14" s="19">
        <f t="shared" si="0"/>
        <v>180</v>
      </c>
      <c r="M14" s="27"/>
      <c r="N14" s="28"/>
      <c r="O14" s="1"/>
      <c r="P14" s="1"/>
    </row>
    <row r="15" spans="1:16" ht="13.5" customHeight="1">
      <c r="A15" s="10">
        <v>5</v>
      </c>
      <c r="B15" s="11" t="s">
        <v>876</v>
      </c>
      <c r="C15" s="12" t="s">
        <v>877</v>
      </c>
      <c r="D15" s="13" t="s">
        <v>32</v>
      </c>
      <c r="E15" s="14">
        <v>7.58</v>
      </c>
      <c r="F15" s="23"/>
      <c r="G15" s="24"/>
      <c r="H15" s="25"/>
      <c r="I15" s="26"/>
      <c r="J15" s="25"/>
      <c r="K15" s="26"/>
      <c r="L15" s="19">
        <f t="shared" si="0"/>
        <v>0</v>
      </c>
      <c r="M15" s="27"/>
      <c r="N15" s="28"/>
      <c r="O15" s="1"/>
      <c r="P15" s="1"/>
    </row>
    <row r="16" spans="1:16" ht="13.5" customHeight="1">
      <c r="A16" s="10">
        <v>6</v>
      </c>
      <c r="B16" s="11" t="s">
        <v>1114</v>
      </c>
      <c r="C16" s="12" t="s">
        <v>271</v>
      </c>
      <c r="D16" s="13" t="s">
        <v>32</v>
      </c>
      <c r="E16" s="14">
        <v>12.787</v>
      </c>
      <c r="F16" s="23"/>
      <c r="G16" s="24"/>
      <c r="H16" s="25">
        <v>90</v>
      </c>
      <c r="I16" s="26"/>
      <c r="J16" s="25"/>
      <c r="K16" s="26"/>
      <c r="L16" s="19">
        <f t="shared" si="0"/>
        <v>90</v>
      </c>
      <c r="M16" s="27"/>
      <c r="N16" s="28"/>
      <c r="O16" s="1"/>
      <c r="P16" s="1"/>
    </row>
    <row r="17" spans="1:16" ht="13.5" customHeight="1">
      <c r="A17" s="10">
        <v>7</v>
      </c>
      <c r="B17" s="11" t="s">
        <v>186</v>
      </c>
      <c r="C17" s="12" t="s">
        <v>324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3.5" customHeight="1">
      <c r="A18" s="10">
        <v>8</v>
      </c>
      <c r="B18" s="11" t="s">
        <v>234</v>
      </c>
      <c r="C18" s="12" t="s">
        <v>325</v>
      </c>
      <c r="D18" s="13" t="s">
        <v>32</v>
      </c>
      <c r="E18" s="14">
        <v>0.27</v>
      </c>
      <c r="F18" s="23"/>
      <c r="G18" s="24"/>
      <c r="H18" s="17">
        <v>400</v>
      </c>
      <c r="I18" s="26"/>
      <c r="J18" s="25"/>
      <c r="K18" s="26"/>
      <c r="L18" s="19">
        <f t="shared" si="0"/>
        <v>400</v>
      </c>
      <c r="M18" s="27"/>
      <c r="N18" s="29"/>
      <c r="O18" s="1"/>
      <c r="P18" s="1"/>
    </row>
    <row r="19" spans="1:16" ht="13.5" customHeight="1">
      <c r="A19" s="10">
        <v>9</v>
      </c>
      <c r="B19" s="30" t="s">
        <v>695</v>
      </c>
      <c r="C19" s="31" t="s">
        <v>306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3.5" customHeight="1">
      <c r="A20" s="10">
        <v>10</v>
      </c>
      <c r="B20" s="30" t="s">
        <v>696</v>
      </c>
      <c r="C20" s="31" t="s">
        <v>697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3.5" customHeight="1">
      <c r="A21" s="10">
        <v>11</v>
      </c>
      <c r="B21" s="30" t="s">
        <v>1235</v>
      </c>
      <c r="C21" s="31" t="s">
        <v>294</v>
      </c>
      <c r="D21" s="31" t="s">
        <v>32</v>
      </c>
      <c r="E21" s="14">
        <v>0.47</v>
      </c>
      <c r="F21" s="23"/>
      <c r="G21" s="24"/>
      <c r="H21" s="17">
        <v>240</v>
      </c>
      <c r="I21" s="26"/>
      <c r="J21" s="32"/>
      <c r="K21" s="26"/>
      <c r="L21" s="19">
        <f t="shared" si="0"/>
        <v>240</v>
      </c>
      <c r="M21" s="27"/>
      <c r="N21" s="28"/>
      <c r="O21" s="1"/>
      <c r="P21" s="1"/>
    </row>
    <row r="22" spans="1:16" ht="13.5" customHeight="1">
      <c r="A22" s="10">
        <v>12</v>
      </c>
      <c r="B22" s="11" t="s">
        <v>33</v>
      </c>
      <c r="C22" s="12" t="s">
        <v>326</v>
      </c>
      <c r="D22" s="13" t="s">
        <v>32</v>
      </c>
      <c r="E22" s="14">
        <v>0.71</v>
      </c>
      <c r="F22" s="23"/>
      <c r="G22" s="24"/>
      <c r="H22" s="17">
        <v>400</v>
      </c>
      <c r="I22" s="26"/>
      <c r="J22" s="25"/>
      <c r="K22" s="26"/>
      <c r="L22" s="19">
        <f t="shared" si="0"/>
        <v>400</v>
      </c>
      <c r="M22" s="27"/>
      <c r="N22" s="28"/>
      <c r="O22" s="1"/>
      <c r="P22" s="1"/>
    </row>
    <row r="23" spans="1:16" ht="13.5" customHeight="1">
      <c r="A23" s="10">
        <v>13</v>
      </c>
      <c r="B23" s="11" t="s">
        <v>187</v>
      </c>
      <c r="C23" s="12" t="s">
        <v>327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3.5" customHeight="1">
      <c r="A24" s="10">
        <v>14</v>
      </c>
      <c r="B24" s="11" t="s">
        <v>630</v>
      </c>
      <c r="C24" s="12" t="s">
        <v>328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3.5" customHeight="1">
      <c r="A25" s="10">
        <v>15</v>
      </c>
      <c r="B25" s="30" t="s">
        <v>777</v>
      </c>
      <c r="C25" s="31" t="s">
        <v>778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3.5" customHeight="1">
      <c r="A26" s="10">
        <v>16</v>
      </c>
      <c r="B26" s="30" t="s">
        <v>503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3.5" customHeight="1">
      <c r="A27" s="10">
        <v>17</v>
      </c>
      <c r="B27" s="11" t="s">
        <v>188</v>
      </c>
      <c r="C27" s="12" t="s">
        <v>329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3.5" customHeight="1">
      <c r="A28" s="10">
        <v>18</v>
      </c>
      <c r="B28" s="11" t="s">
        <v>189</v>
      </c>
      <c r="C28" s="12" t="s">
        <v>330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3.5" customHeight="1">
      <c r="A29" s="10">
        <v>19</v>
      </c>
      <c r="B29" s="11" t="s">
        <v>828</v>
      </c>
      <c r="C29" s="12" t="s">
        <v>331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3.5" customHeight="1">
      <c r="A30" s="10">
        <v>20</v>
      </c>
      <c r="B30" s="11" t="s">
        <v>851</v>
      </c>
      <c r="C30" s="12" t="s">
        <v>325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3.5" customHeight="1">
      <c r="A31" s="10">
        <v>21</v>
      </c>
      <c r="B31" s="11" t="s">
        <v>332</v>
      </c>
      <c r="C31" s="12" t="s">
        <v>333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3.5" customHeight="1">
      <c r="A32" s="10">
        <v>22</v>
      </c>
      <c r="B32" s="11" t="s">
        <v>38</v>
      </c>
      <c r="C32" s="12" t="s">
        <v>334</v>
      </c>
      <c r="D32" s="13" t="s">
        <v>28</v>
      </c>
      <c r="E32" s="14"/>
      <c r="F32" s="23"/>
      <c r="G32" s="24"/>
      <c r="H32" s="17">
        <v>100</v>
      </c>
      <c r="I32" s="26"/>
      <c r="J32" s="25"/>
      <c r="K32" s="26"/>
      <c r="L32" s="19">
        <f t="shared" si="0"/>
        <v>100</v>
      </c>
      <c r="M32" s="27"/>
      <c r="N32" s="28"/>
      <c r="O32" s="1"/>
      <c r="P32" s="1"/>
    </row>
    <row r="33" spans="1:16" ht="13.5" customHeight="1">
      <c r="A33" s="10">
        <v>23</v>
      </c>
      <c r="B33" s="11" t="s">
        <v>761</v>
      </c>
      <c r="C33" s="12" t="s">
        <v>335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3.5" customHeight="1">
      <c r="A34" s="10">
        <v>24</v>
      </c>
      <c r="B34" s="11" t="s">
        <v>629</v>
      </c>
      <c r="C34" s="12" t="s">
        <v>336</v>
      </c>
      <c r="D34" s="13" t="s">
        <v>184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3.5" customHeight="1">
      <c r="A35" s="10">
        <v>25</v>
      </c>
      <c r="B35" s="11" t="s">
        <v>817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1450</v>
      </c>
      <c r="K35" s="26"/>
      <c r="L35" s="19">
        <f t="shared" si="0"/>
        <v>1450</v>
      </c>
      <c r="M35" s="27"/>
      <c r="N35" s="28"/>
      <c r="O35" s="1"/>
      <c r="P35" s="1"/>
    </row>
    <row r="36" spans="1:16" ht="13.5" customHeight="1">
      <c r="A36" s="10">
        <v>26</v>
      </c>
      <c r="B36" s="11" t="s">
        <v>40</v>
      </c>
      <c r="C36" s="12" t="s">
        <v>337</v>
      </c>
      <c r="D36" s="13" t="s">
        <v>32</v>
      </c>
      <c r="E36" s="14">
        <v>0.53</v>
      </c>
      <c r="F36" s="23"/>
      <c r="G36" s="24"/>
      <c r="H36" s="17">
        <v>600</v>
      </c>
      <c r="I36" s="26"/>
      <c r="J36" s="25"/>
      <c r="K36" s="26"/>
      <c r="L36" s="19">
        <f t="shared" si="0"/>
        <v>600</v>
      </c>
      <c r="M36" s="27"/>
      <c r="N36" s="28"/>
      <c r="O36" s="1"/>
      <c r="P36" s="1"/>
    </row>
    <row r="37" spans="1:16" ht="13.5" customHeight="1">
      <c r="A37" s="10">
        <v>27</v>
      </c>
      <c r="B37" s="11" t="s">
        <v>190</v>
      </c>
      <c r="C37" s="12" t="s">
        <v>338</v>
      </c>
      <c r="D37" s="13" t="s">
        <v>35</v>
      </c>
      <c r="E37" s="14">
        <v>28.33</v>
      </c>
      <c r="F37" s="23"/>
      <c r="G37" s="24"/>
      <c r="H37" s="17">
        <v>3</v>
      </c>
      <c r="I37" s="26"/>
      <c r="J37" s="25"/>
      <c r="K37" s="26"/>
      <c r="L37" s="19">
        <f t="shared" si="0"/>
        <v>3</v>
      </c>
      <c r="M37" s="27"/>
      <c r="N37" s="28"/>
      <c r="O37" s="1"/>
      <c r="P37" s="1"/>
    </row>
    <row r="38" spans="1:16" ht="13.5" customHeight="1">
      <c r="A38" s="10">
        <v>28</v>
      </c>
      <c r="B38" s="11" t="s">
        <v>41</v>
      </c>
      <c r="C38" s="12" t="s">
        <v>339</v>
      </c>
      <c r="D38" s="13" t="s">
        <v>35</v>
      </c>
      <c r="E38" s="14">
        <v>2.26</v>
      </c>
      <c r="F38" s="23"/>
      <c r="G38" s="24"/>
      <c r="H38" s="17">
        <v>5</v>
      </c>
      <c r="I38" s="26"/>
      <c r="J38" s="25"/>
      <c r="K38" s="26"/>
      <c r="L38" s="19">
        <f t="shared" si="0"/>
        <v>5</v>
      </c>
      <c r="M38" s="27"/>
      <c r="N38" s="28"/>
      <c r="O38" s="1"/>
      <c r="P38" s="1"/>
    </row>
    <row r="39" spans="1:16" ht="13.5" customHeight="1">
      <c r="A39" s="10">
        <v>29</v>
      </c>
      <c r="B39" s="11" t="s">
        <v>677</v>
      </c>
      <c r="C39" s="12" t="s">
        <v>678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3.5" customHeight="1">
      <c r="A40" s="10">
        <v>30</v>
      </c>
      <c r="B40" s="11" t="s">
        <v>878</v>
      </c>
      <c r="C40" s="12" t="s">
        <v>271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3.5" customHeight="1">
      <c r="A41" s="10">
        <v>31</v>
      </c>
      <c r="B41" s="11" t="s">
        <v>1079</v>
      </c>
      <c r="C41" s="12" t="s">
        <v>323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3.5" customHeight="1">
      <c r="A42" s="10">
        <v>32</v>
      </c>
      <c r="B42" s="11" t="s">
        <v>448</v>
      </c>
      <c r="C42" s="12" t="s">
        <v>287</v>
      </c>
      <c r="D42" s="13" t="s">
        <v>35</v>
      </c>
      <c r="E42" s="14">
        <v>37.08</v>
      </c>
      <c r="F42" s="23"/>
      <c r="G42" s="24"/>
      <c r="H42" s="17">
        <v>40</v>
      </c>
      <c r="I42" s="26"/>
      <c r="J42" s="25"/>
      <c r="K42" s="26"/>
      <c r="L42" s="19">
        <f t="shared" si="0"/>
        <v>40</v>
      </c>
      <c r="M42" s="27"/>
      <c r="N42" s="28"/>
      <c r="O42" s="1"/>
      <c r="P42" s="1"/>
    </row>
    <row r="43" spans="1:16" ht="13.5" customHeight="1">
      <c r="A43" s="10">
        <v>33</v>
      </c>
      <c r="B43" s="11" t="s">
        <v>340</v>
      </c>
      <c r="C43" s="12" t="s">
        <v>325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3.5" customHeight="1">
      <c r="A44" s="10">
        <v>34</v>
      </c>
      <c r="B44" s="11" t="s">
        <v>44</v>
      </c>
      <c r="C44" s="12" t="s">
        <v>341</v>
      </c>
      <c r="D44" s="13" t="s">
        <v>28</v>
      </c>
      <c r="E44" s="14">
        <v>2.05</v>
      </c>
      <c r="F44" s="23"/>
      <c r="G44" s="24"/>
      <c r="H44" s="17">
        <v>1000</v>
      </c>
      <c r="I44" s="26"/>
      <c r="J44" s="25"/>
      <c r="K44" s="26"/>
      <c r="L44" s="19">
        <f t="shared" si="0"/>
        <v>1000</v>
      </c>
      <c r="M44" s="27"/>
      <c r="N44" s="28"/>
      <c r="O44" s="1"/>
      <c r="P44" s="1"/>
    </row>
    <row r="45" spans="1:16" ht="13.5" customHeight="1">
      <c r="A45" s="10">
        <v>35</v>
      </c>
      <c r="B45" s="11" t="s">
        <v>45</v>
      </c>
      <c r="C45" s="12" t="s">
        <v>323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3.5" customHeight="1">
      <c r="A46" s="10">
        <v>36</v>
      </c>
      <c r="B46" s="11" t="s">
        <v>342</v>
      </c>
      <c r="C46" s="12" t="s">
        <v>329</v>
      </c>
      <c r="D46" s="13" t="s">
        <v>32</v>
      </c>
      <c r="E46" s="14">
        <v>4.44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3.5" customHeight="1">
      <c r="A47" s="10">
        <v>37</v>
      </c>
      <c r="B47" s="11" t="s">
        <v>48</v>
      </c>
      <c r="C47" s="12" t="s">
        <v>343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3.5" customHeight="1">
      <c r="A48" s="10">
        <v>38</v>
      </c>
      <c r="B48" s="11" t="s">
        <v>721</v>
      </c>
      <c r="C48" s="12" t="s">
        <v>723</v>
      </c>
      <c r="D48" s="13" t="s">
        <v>28</v>
      </c>
      <c r="E48" s="14">
        <v>7.354</v>
      </c>
      <c r="F48" s="23"/>
      <c r="G48" s="24"/>
      <c r="H48" s="17">
        <v>140</v>
      </c>
      <c r="I48" s="26"/>
      <c r="J48" s="25"/>
      <c r="K48" s="26"/>
      <c r="L48" s="19">
        <f t="shared" si="0"/>
        <v>140</v>
      </c>
      <c r="M48" s="27"/>
      <c r="N48" s="28"/>
      <c r="O48" s="1"/>
      <c r="P48" s="1"/>
    </row>
    <row r="49" spans="1:16" ht="13.5" customHeight="1">
      <c r="A49" s="10">
        <v>39</v>
      </c>
      <c r="B49" s="11" t="s">
        <v>822</v>
      </c>
      <c r="C49" s="12" t="s">
        <v>385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3.5" customHeight="1">
      <c r="A50" s="10">
        <v>40</v>
      </c>
      <c r="B50" s="11" t="s">
        <v>1041</v>
      </c>
      <c r="C50" s="12" t="s">
        <v>277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3.5" customHeight="1">
      <c r="A51" s="10">
        <v>41</v>
      </c>
      <c r="B51" s="11" t="s">
        <v>49</v>
      </c>
      <c r="C51" s="12" t="s">
        <v>344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3.5" customHeight="1">
      <c r="A52" s="10">
        <v>42</v>
      </c>
      <c r="B52" s="11" t="s">
        <v>50</v>
      </c>
      <c r="C52" s="12" t="s">
        <v>344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3.5" customHeight="1">
      <c r="A53" s="10">
        <v>43</v>
      </c>
      <c r="B53" s="11" t="s">
        <v>192</v>
      </c>
      <c r="C53" s="12" t="s">
        <v>345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3.5" customHeight="1">
      <c r="A54" s="10">
        <v>44</v>
      </c>
      <c r="B54" s="11" t="s">
        <v>51</v>
      </c>
      <c r="C54" s="12" t="s">
        <v>346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3.5" customHeight="1">
      <c r="A55" s="10">
        <v>45</v>
      </c>
      <c r="B55" s="11" t="s">
        <v>52</v>
      </c>
      <c r="C55" s="12" t="s">
        <v>347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3.5" customHeight="1">
      <c r="A56" s="10">
        <v>46</v>
      </c>
      <c r="B56" s="11" t="s">
        <v>874</v>
      </c>
      <c r="C56" s="12" t="s">
        <v>875</v>
      </c>
      <c r="D56" s="13" t="s">
        <v>35</v>
      </c>
      <c r="E56" s="14">
        <v>41.78</v>
      </c>
      <c r="F56" s="23"/>
      <c r="G56" s="24"/>
      <c r="H56" s="17">
        <v>228</v>
      </c>
      <c r="I56" s="26"/>
      <c r="J56" s="25"/>
      <c r="K56" s="26"/>
      <c r="L56" s="19">
        <f t="shared" si="0"/>
        <v>228</v>
      </c>
      <c r="M56" s="27"/>
      <c r="N56" s="28"/>
      <c r="O56" s="1"/>
      <c r="P56" s="1"/>
    </row>
    <row r="57" spans="1:16" ht="13.5" customHeight="1">
      <c r="A57" s="10">
        <v>47</v>
      </c>
      <c r="B57" s="11" t="s">
        <v>762</v>
      </c>
      <c r="C57" s="12" t="s">
        <v>971</v>
      </c>
      <c r="D57" s="13" t="s">
        <v>35</v>
      </c>
      <c r="E57" s="14">
        <v>35.44</v>
      </c>
      <c r="F57" s="23"/>
      <c r="G57" s="24"/>
      <c r="H57" s="17">
        <v>170</v>
      </c>
      <c r="I57" s="26"/>
      <c r="J57" s="25"/>
      <c r="K57" s="26"/>
      <c r="L57" s="19">
        <f t="shared" si="0"/>
        <v>170</v>
      </c>
      <c r="M57" s="27"/>
      <c r="N57" s="28"/>
      <c r="O57" s="1"/>
      <c r="P57" s="1"/>
    </row>
    <row r="58" spans="1:16" ht="13.5" customHeight="1">
      <c r="A58" s="10">
        <v>48</v>
      </c>
      <c r="B58" s="11" t="s">
        <v>763</v>
      </c>
      <c r="C58" s="12" t="s">
        <v>1279</v>
      </c>
      <c r="D58" s="13" t="s">
        <v>28</v>
      </c>
      <c r="E58" s="14">
        <v>1.83</v>
      </c>
      <c r="F58" s="23"/>
      <c r="G58" s="24"/>
      <c r="H58" s="17">
        <v>170</v>
      </c>
      <c r="I58" s="26"/>
      <c r="J58" s="25"/>
      <c r="K58" s="26"/>
      <c r="L58" s="19">
        <f t="shared" si="0"/>
        <v>170</v>
      </c>
      <c r="M58" s="27"/>
      <c r="N58" s="28"/>
      <c r="O58" s="1"/>
      <c r="P58" s="1"/>
    </row>
    <row r="59" spans="1:16" ht="13.5" customHeight="1">
      <c r="A59" s="10">
        <v>49</v>
      </c>
      <c r="B59" s="11" t="s">
        <v>54</v>
      </c>
      <c r="C59" s="12" t="s">
        <v>348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3.5" customHeight="1">
      <c r="A60" s="10">
        <v>50</v>
      </c>
      <c r="B60" s="11" t="s">
        <v>193</v>
      </c>
      <c r="C60" s="12" t="s">
        <v>349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3.5" customHeight="1">
      <c r="A61" s="10">
        <v>51</v>
      </c>
      <c r="B61" s="11" t="s">
        <v>632</v>
      </c>
      <c r="C61" s="12" t="s">
        <v>633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3.5" customHeight="1">
      <c r="A62" s="10">
        <v>52</v>
      </c>
      <c r="B62" s="11" t="s">
        <v>1168</v>
      </c>
      <c r="C62" s="12" t="s">
        <v>1169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3.5" customHeight="1">
      <c r="A63" s="10">
        <v>53</v>
      </c>
      <c r="B63" s="11" t="s">
        <v>628</v>
      </c>
      <c r="C63" s="12" t="s">
        <v>323</v>
      </c>
      <c r="D63" s="13" t="s">
        <v>32</v>
      </c>
      <c r="E63" s="14">
        <v>0.23</v>
      </c>
      <c r="F63" s="23"/>
      <c r="G63" s="24"/>
      <c r="H63" s="17">
        <v>1100</v>
      </c>
      <c r="I63" s="26"/>
      <c r="J63" s="25"/>
      <c r="K63" s="26"/>
      <c r="L63" s="19">
        <f t="shared" si="0"/>
        <v>1100</v>
      </c>
      <c r="M63" s="27"/>
      <c r="N63" s="28"/>
      <c r="O63" s="1"/>
      <c r="P63" s="1"/>
    </row>
    <row r="64" spans="1:16" ht="13.5" customHeight="1">
      <c r="A64" s="10">
        <v>54</v>
      </c>
      <c r="B64" s="11" t="s">
        <v>1119</v>
      </c>
      <c r="C64" s="12" t="s">
        <v>311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3.5" customHeight="1">
      <c r="A65" s="10">
        <v>55</v>
      </c>
      <c r="B65" s="11" t="s">
        <v>56</v>
      </c>
      <c r="C65" s="12" t="s">
        <v>350</v>
      </c>
      <c r="D65" s="13" t="s">
        <v>35</v>
      </c>
      <c r="E65" s="14">
        <v>17.65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3.5" customHeight="1">
      <c r="A66" s="10">
        <v>56</v>
      </c>
      <c r="B66" s="11" t="s">
        <v>634</v>
      </c>
      <c r="C66" s="12" t="s">
        <v>351</v>
      </c>
      <c r="D66" s="13" t="s">
        <v>31</v>
      </c>
      <c r="E66" s="14">
        <v>8.1</v>
      </c>
      <c r="F66" s="23"/>
      <c r="G66" s="24"/>
      <c r="H66" s="17">
        <v>5</v>
      </c>
      <c r="I66" s="26"/>
      <c r="J66" s="25"/>
      <c r="K66" s="26"/>
      <c r="L66" s="19">
        <f t="shared" si="0"/>
        <v>5</v>
      </c>
      <c r="M66" s="27"/>
      <c r="N66" s="28"/>
      <c r="O66" s="1"/>
      <c r="P66" s="1"/>
    </row>
    <row r="67" spans="1:16" ht="13.5" customHeight="1">
      <c r="A67" s="10">
        <v>57</v>
      </c>
      <c r="B67" s="11" t="s">
        <v>194</v>
      </c>
      <c r="C67" s="12" t="s">
        <v>963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3.5" customHeight="1">
      <c r="A68" s="10">
        <v>58</v>
      </c>
      <c r="B68" s="11" t="s">
        <v>1023</v>
      </c>
      <c r="C68" s="12" t="s">
        <v>1024</v>
      </c>
      <c r="D68" s="13" t="s">
        <v>35</v>
      </c>
      <c r="E68" s="14">
        <v>53</v>
      </c>
      <c r="F68" s="23"/>
      <c r="G68" s="24"/>
      <c r="H68" s="17">
        <v>2</v>
      </c>
      <c r="I68" s="26"/>
      <c r="J68" s="25"/>
      <c r="K68" s="26"/>
      <c r="L68" s="19">
        <f t="shared" si="0"/>
        <v>2</v>
      </c>
      <c r="M68" s="27"/>
      <c r="N68" s="28"/>
      <c r="O68" s="1"/>
      <c r="P68" s="1"/>
    </row>
    <row r="69" spans="1:16" ht="13.5" customHeight="1">
      <c r="A69" s="10">
        <v>59</v>
      </c>
      <c r="B69" s="11" t="s">
        <v>195</v>
      </c>
      <c r="C69" s="12" t="s">
        <v>352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3.5" customHeight="1">
      <c r="A70" s="10">
        <v>60</v>
      </c>
      <c r="B70" s="11" t="s">
        <v>196</v>
      </c>
      <c r="C70" s="12" t="s">
        <v>353</v>
      </c>
      <c r="D70" s="13" t="s">
        <v>184</v>
      </c>
      <c r="E70" s="14">
        <v>3.53</v>
      </c>
      <c r="F70" s="23"/>
      <c r="G70" s="24"/>
      <c r="H70" s="17">
        <v>960</v>
      </c>
      <c r="I70" s="26"/>
      <c r="J70" s="25"/>
      <c r="K70" s="26"/>
      <c r="L70" s="19">
        <f t="shared" si="0"/>
        <v>960</v>
      </c>
      <c r="M70" s="27"/>
      <c r="N70" s="28"/>
      <c r="O70" s="1"/>
      <c r="P70" s="1"/>
    </row>
    <row r="71" spans="1:16" ht="13.5" customHeight="1">
      <c r="A71" s="10">
        <v>61</v>
      </c>
      <c r="B71" s="11" t="s">
        <v>807</v>
      </c>
      <c r="C71" s="12" t="s">
        <v>294</v>
      </c>
      <c r="D71" s="13" t="s">
        <v>32</v>
      </c>
      <c r="E71" s="14">
        <v>61</v>
      </c>
      <c r="F71" s="23"/>
      <c r="G71" s="24"/>
      <c r="H71" s="17">
        <v>600</v>
      </c>
      <c r="I71" s="26"/>
      <c r="J71" s="25"/>
      <c r="K71" s="26"/>
      <c r="L71" s="19">
        <f t="shared" si="0"/>
        <v>600</v>
      </c>
      <c r="M71" s="27"/>
      <c r="N71" s="28"/>
      <c r="O71" s="1"/>
      <c r="P71" s="1"/>
    </row>
    <row r="72" spans="1:16" ht="13.5" customHeight="1">
      <c r="A72" s="10">
        <v>62</v>
      </c>
      <c r="B72" s="11" t="s">
        <v>57</v>
      </c>
      <c r="C72" s="12" t="s">
        <v>354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3.5" customHeight="1">
      <c r="A73" s="10">
        <v>63</v>
      </c>
      <c r="B73" s="11" t="s">
        <v>964</v>
      </c>
      <c r="C73" s="12" t="s">
        <v>285</v>
      </c>
      <c r="D73" s="13" t="s">
        <v>221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3.5" customHeight="1">
      <c r="A74" s="10">
        <v>64</v>
      </c>
      <c r="B74" s="11" t="s">
        <v>635</v>
      </c>
      <c r="C74" s="12" t="s">
        <v>355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3.5" customHeight="1">
      <c r="A75" s="10">
        <v>65</v>
      </c>
      <c r="B75" s="11" t="s">
        <v>58</v>
      </c>
      <c r="C75" s="12" t="s">
        <v>355</v>
      </c>
      <c r="D75" s="13" t="s">
        <v>32</v>
      </c>
      <c r="E75" s="14">
        <v>2.14</v>
      </c>
      <c r="F75" s="23"/>
      <c r="G75" s="24"/>
      <c r="H75" s="17">
        <v>1200</v>
      </c>
      <c r="I75" s="26"/>
      <c r="J75" s="25"/>
      <c r="K75" s="26"/>
      <c r="L75" s="19">
        <f t="shared" si="0"/>
        <v>1200</v>
      </c>
      <c r="M75" s="27"/>
      <c r="N75" s="28"/>
      <c r="O75" s="1"/>
      <c r="P75" s="1"/>
    </row>
    <row r="76" spans="1:16" ht="13.5" customHeight="1">
      <c r="A76" s="10">
        <v>66</v>
      </c>
      <c r="B76" s="11" t="s">
        <v>59</v>
      </c>
      <c r="C76" s="12" t="s">
        <v>337</v>
      </c>
      <c r="D76" s="13" t="s">
        <v>32</v>
      </c>
      <c r="E76" s="14">
        <v>0.75</v>
      </c>
      <c r="F76" s="23"/>
      <c r="G76" s="24"/>
      <c r="H76" s="17"/>
      <c r="I76" s="26"/>
      <c r="J76" s="25"/>
      <c r="K76" s="26"/>
      <c r="L76" s="19">
        <f aca="true" t="shared" si="1" ref="L76:L139">SUM(G76:K76)</f>
        <v>0</v>
      </c>
      <c r="M76" s="27"/>
      <c r="N76" s="28"/>
      <c r="O76" s="1"/>
      <c r="P76" s="1"/>
    </row>
    <row r="77" spans="1:16" ht="13.5" customHeight="1">
      <c r="A77" s="10">
        <v>67</v>
      </c>
      <c r="B77" s="11" t="s">
        <v>1070</v>
      </c>
      <c r="C77" s="12" t="s">
        <v>278</v>
      </c>
      <c r="D77" s="13" t="s">
        <v>75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3.5" customHeight="1">
      <c r="A78" s="10">
        <v>68</v>
      </c>
      <c r="B78" s="11" t="s">
        <v>60</v>
      </c>
      <c r="C78" s="12" t="s">
        <v>356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3.5" customHeight="1">
      <c r="A79" s="10">
        <v>69</v>
      </c>
      <c r="B79" s="11" t="s">
        <v>1297</v>
      </c>
      <c r="C79" s="12" t="s">
        <v>1298</v>
      </c>
      <c r="D79" s="13" t="s">
        <v>35</v>
      </c>
      <c r="E79" s="14">
        <v>94.46</v>
      </c>
      <c r="F79" s="23"/>
      <c r="G79" s="24"/>
      <c r="H79" s="17">
        <v>20</v>
      </c>
      <c r="I79" s="26"/>
      <c r="J79" s="25"/>
      <c r="K79" s="26"/>
      <c r="L79" s="19">
        <f t="shared" si="1"/>
        <v>20</v>
      </c>
      <c r="M79" s="27"/>
      <c r="N79" s="28"/>
      <c r="O79" s="1"/>
      <c r="P79" s="1"/>
    </row>
    <row r="80" spans="1:16" ht="13.5" customHeight="1">
      <c r="A80" s="10">
        <v>70</v>
      </c>
      <c r="B80" s="11" t="s">
        <v>61</v>
      </c>
      <c r="C80" s="12" t="s">
        <v>356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3.5" customHeight="1">
      <c r="A81" s="10">
        <v>71</v>
      </c>
      <c r="B81" s="11" t="s">
        <v>764</v>
      </c>
      <c r="C81" s="33" t="s">
        <v>631</v>
      </c>
      <c r="D81" s="13" t="s">
        <v>31</v>
      </c>
      <c r="E81" s="14">
        <v>6.74</v>
      </c>
      <c r="F81" s="23"/>
      <c r="G81" s="24"/>
      <c r="H81" s="17">
        <v>300</v>
      </c>
      <c r="I81" s="26"/>
      <c r="J81" s="25"/>
      <c r="K81" s="26"/>
      <c r="L81" s="19">
        <f t="shared" si="1"/>
        <v>300</v>
      </c>
      <c r="M81" s="27"/>
      <c r="N81" s="28"/>
      <c r="O81" s="1"/>
      <c r="P81" s="1"/>
    </row>
    <row r="82" spans="1:16" ht="13.5" customHeight="1">
      <c r="A82" s="10">
        <v>72</v>
      </c>
      <c r="B82" s="11" t="s">
        <v>765</v>
      </c>
      <c r="C82" s="12" t="s">
        <v>942</v>
      </c>
      <c r="D82" s="13" t="s">
        <v>28</v>
      </c>
      <c r="E82" s="14">
        <v>3.6</v>
      </c>
      <c r="F82" s="23"/>
      <c r="G82" s="24"/>
      <c r="H82" s="17">
        <v>20</v>
      </c>
      <c r="I82" s="26"/>
      <c r="J82" s="25"/>
      <c r="K82" s="26"/>
      <c r="L82" s="19">
        <f t="shared" si="1"/>
        <v>20</v>
      </c>
      <c r="M82" s="27"/>
      <c r="N82" s="28"/>
      <c r="O82" s="1"/>
      <c r="P82" s="1"/>
    </row>
    <row r="83" spans="1:16" ht="13.5" customHeight="1">
      <c r="A83" s="10">
        <v>73</v>
      </c>
      <c r="B83" s="11" t="s">
        <v>1042</v>
      </c>
      <c r="C83" s="12" t="s">
        <v>1043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3.5" customHeight="1">
      <c r="A84" s="10">
        <v>74</v>
      </c>
      <c r="B84" s="11" t="s">
        <v>197</v>
      </c>
      <c r="C84" s="12" t="s">
        <v>943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3.5" customHeight="1">
      <c r="A85" s="10">
        <v>75</v>
      </c>
      <c r="B85" s="11" t="s">
        <v>198</v>
      </c>
      <c r="C85" s="12" t="s">
        <v>354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3.5" customHeight="1">
      <c r="A86" s="10">
        <v>76</v>
      </c>
      <c r="B86" s="11" t="s">
        <v>775</v>
      </c>
      <c r="C86" s="12" t="s">
        <v>944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3.5" customHeight="1">
      <c r="A87" s="10">
        <v>77</v>
      </c>
      <c r="B87" s="11" t="s">
        <v>1223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/>
      <c r="K87" s="26"/>
      <c r="L87" s="19">
        <f t="shared" si="1"/>
        <v>0</v>
      </c>
      <c r="M87" s="27"/>
      <c r="N87" s="28"/>
      <c r="O87" s="1"/>
      <c r="P87" s="1"/>
    </row>
    <row r="88" spans="1:16" ht="13.5" customHeight="1">
      <c r="A88" s="10">
        <v>78</v>
      </c>
      <c r="B88" s="11" t="s">
        <v>1091</v>
      </c>
      <c r="C88" s="12" t="s">
        <v>915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3.5" customHeight="1">
      <c r="A89" s="10">
        <v>79</v>
      </c>
      <c r="B89" s="11" t="s">
        <v>1092</v>
      </c>
      <c r="C89" s="12" t="s">
        <v>915</v>
      </c>
      <c r="D89" s="13" t="s">
        <v>28</v>
      </c>
      <c r="E89" s="14">
        <v>1.8</v>
      </c>
      <c r="F89" s="23"/>
      <c r="G89" s="24"/>
      <c r="H89" s="17">
        <v>740</v>
      </c>
      <c r="I89" s="26"/>
      <c r="J89" s="25"/>
      <c r="K89" s="26"/>
      <c r="L89" s="19">
        <f t="shared" si="1"/>
        <v>740</v>
      </c>
      <c r="M89" s="27"/>
      <c r="N89" s="28"/>
      <c r="O89" s="1"/>
      <c r="P89" s="1"/>
    </row>
    <row r="90" spans="1:16" ht="13.5" customHeight="1">
      <c r="A90" s="10">
        <v>80</v>
      </c>
      <c r="B90" s="11" t="s">
        <v>69</v>
      </c>
      <c r="C90" s="12" t="s">
        <v>915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3.5" customHeight="1">
      <c r="A91" s="10">
        <v>81</v>
      </c>
      <c r="B91" s="11" t="s">
        <v>199</v>
      </c>
      <c r="C91" s="12" t="s">
        <v>357</v>
      </c>
      <c r="D91" s="13" t="s">
        <v>28</v>
      </c>
      <c r="E91" s="14">
        <v>1.186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3.5" customHeight="1">
      <c r="A92" s="10">
        <v>82</v>
      </c>
      <c r="B92" s="11" t="s">
        <v>773</v>
      </c>
      <c r="C92" s="12" t="s">
        <v>945</v>
      </c>
      <c r="D92" s="13" t="s">
        <v>35</v>
      </c>
      <c r="E92" s="14">
        <v>24.32</v>
      </c>
      <c r="F92" s="23"/>
      <c r="G92" s="24"/>
      <c r="H92" s="17">
        <v>163</v>
      </c>
      <c r="I92" s="26"/>
      <c r="J92" s="25"/>
      <c r="K92" s="26"/>
      <c r="L92" s="19">
        <f t="shared" si="1"/>
        <v>163</v>
      </c>
      <c r="M92" s="27"/>
      <c r="N92" s="28"/>
      <c r="O92" s="1"/>
      <c r="P92" s="1"/>
    </row>
    <row r="93" spans="1:16" ht="13.5" customHeight="1">
      <c r="A93" s="10">
        <v>83</v>
      </c>
      <c r="B93" s="11" t="s">
        <v>1044</v>
      </c>
      <c r="C93" s="12" t="s">
        <v>1045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3.5" customHeight="1">
      <c r="A94" s="10">
        <v>84</v>
      </c>
      <c r="B94" s="11" t="s">
        <v>636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3.5" customHeight="1">
      <c r="A95" s="10">
        <v>85</v>
      </c>
      <c r="B95" s="11" t="s">
        <v>637</v>
      </c>
      <c r="C95" s="12" t="s">
        <v>638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3.5" customHeight="1">
      <c r="A96" s="10">
        <v>86</v>
      </c>
      <c r="B96" s="11" t="s">
        <v>776</v>
      </c>
      <c r="C96" s="12" t="s">
        <v>354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3.5" customHeight="1">
      <c r="A97" s="10">
        <v>87</v>
      </c>
      <c r="B97" s="11" t="s">
        <v>509</v>
      </c>
      <c r="C97" s="12" t="s">
        <v>675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3.5" customHeight="1">
      <c r="A98" s="10">
        <v>88</v>
      </c>
      <c r="B98" s="11" t="s">
        <v>597</v>
      </c>
      <c r="C98" s="12" t="s">
        <v>598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3.5" customHeight="1">
      <c r="A99" s="10">
        <v>89</v>
      </c>
      <c r="B99" s="11" t="s">
        <v>201</v>
      </c>
      <c r="C99" s="12" t="s">
        <v>358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3.5" customHeight="1">
      <c r="A100" s="10">
        <v>90</v>
      </c>
      <c r="B100" s="11" t="s">
        <v>540</v>
      </c>
      <c r="C100" s="12" t="s">
        <v>271</v>
      </c>
      <c r="D100" s="13" t="s">
        <v>32</v>
      </c>
      <c r="E100" s="14">
        <v>11.26</v>
      </c>
      <c r="F100" s="23"/>
      <c r="G100" s="24"/>
      <c r="H100" s="17">
        <v>60</v>
      </c>
      <c r="I100" s="26"/>
      <c r="J100" s="25"/>
      <c r="K100" s="26"/>
      <c r="L100" s="19">
        <f t="shared" si="1"/>
        <v>60</v>
      </c>
      <c r="M100" s="27"/>
      <c r="N100" s="28"/>
      <c r="O100" s="1"/>
      <c r="P100" s="1"/>
    </row>
    <row r="101" spans="1:16" ht="13.5" customHeight="1">
      <c r="A101" s="10">
        <v>91</v>
      </c>
      <c r="B101" s="11" t="s">
        <v>540</v>
      </c>
      <c r="C101" s="12" t="s">
        <v>541</v>
      </c>
      <c r="D101" s="13" t="s">
        <v>28</v>
      </c>
      <c r="E101" s="14">
        <v>35.17</v>
      </c>
      <c r="F101" s="23"/>
      <c r="G101" s="24"/>
      <c r="H101" s="17">
        <v>245</v>
      </c>
      <c r="I101" s="26"/>
      <c r="J101" s="25"/>
      <c r="K101" s="26"/>
      <c r="L101" s="19">
        <f t="shared" si="1"/>
        <v>245</v>
      </c>
      <c r="M101" s="27"/>
      <c r="N101" s="28"/>
      <c r="O101" s="1"/>
      <c r="P101" s="1"/>
    </row>
    <row r="102" spans="1:16" ht="13.5" customHeight="1">
      <c r="A102" s="10">
        <v>92</v>
      </c>
      <c r="B102" s="11" t="s">
        <v>71</v>
      </c>
      <c r="C102" s="12" t="s">
        <v>627</v>
      </c>
      <c r="D102" s="13" t="s">
        <v>35</v>
      </c>
      <c r="E102" s="14">
        <v>33.18</v>
      </c>
      <c r="F102" s="23"/>
      <c r="G102" s="24"/>
      <c r="H102" s="17">
        <v>15</v>
      </c>
      <c r="I102" s="26"/>
      <c r="J102" s="25"/>
      <c r="K102" s="26"/>
      <c r="L102" s="19">
        <f t="shared" si="1"/>
        <v>15</v>
      </c>
      <c r="M102" s="27"/>
      <c r="N102" s="28"/>
      <c r="O102" s="1"/>
      <c r="P102" s="1"/>
    </row>
    <row r="103" spans="1:16" ht="13.5" customHeight="1">
      <c r="A103" s="10">
        <v>93</v>
      </c>
      <c r="B103" s="11" t="s">
        <v>1248</v>
      </c>
      <c r="C103" s="12" t="s">
        <v>271</v>
      </c>
      <c r="D103" s="13" t="s">
        <v>31</v>
      </c>
      <c r="E103" s="14">
        <v>197.46</v>
      </c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3.5" customHeight="1">
      <c r="A104" s="10">
        <v>94</v>
      </c>
      <c r="B104" s="11" t="s">
        <v>468</v>
      </c>
      <c r="C104" s="12" t="s">
        <v>469</v>
      </c>
      <c r="D104" s="13" t="s">
        <v>28</v>
      </c>
      <c r="E104" s="14"/>
      <c r="F104" s="23"/>
      <c r="G104" s="24"/>
      <c r="H104" s="17"/>
      <c r="I104" s="26"/>
      <c r="J104" s="25"/>
      <c r="K104" s="26"/>
      <c r="L104" s="19">
        <f t="shared" si="1"/>
        <v>0</v>
      </c>
      <c r="M104" s="27"/>
      <c r="N104" s="28"/>
      <c r="O104" s="1"/>
      <c r="P104" s="1"/>
    </row>
    <row r="105" spans="1:16" ht="13.5" customHeight="1">
      <c r="A105" s="10">
        <v>95</v>
      </c>
      <c r="B105" s="11" t="s">
        <v>961</v>
      </c>
      <c r="C105" s="12" t="s">
        <v>359</v>
      </c>
      <c r="D105" s="13" t="s">
        <v>35</v>
      </c>
      <c r="E105" s="14">
        <v>21</v>
      </c>
      <c r="F105" s="23"/>
      <c r="G105" s="24"/>
      <c r="H105" s="17">
        <v>170</v>
      </c>
      <c r="I105" s="26"/>
      <c r="J105" s="25"/>
      <c r="K105" s="26"/>
      <c r="L105" s="19">
        <f t="shared" si="1"/>
        <v>170</v>
      </c>
      <c r="M105" s="27"/>
      <c r="N105" s="28"/>
      <c r="O105" s="1"/>
      <c r="P105" s="1"/>
    </row>
    <row r="106" spans="1:16" ht="13.5" customHeight="1">
      <c r="A106" s="10">
        <v>96</v>
      </c>
      <c r="B106" s="11" t="s">
        <v>808</v>
      </c>
      <c r="C106" s="12" t="s">
        <v>306</v>
      </c>
      <c r="D106" s="13" t="s">
        <v>32</v>
      </c>
      <c r="E106" s="14">
        <v>0.29</v>
      </c>
      <c r="F106" s="23"/>
      <c r="G106" s="24"/>
      <c r="H106" s="17">
        <v>200</v>
      </c>
      <c r="I106" s="26"/>
      <c r="J106" s="25"/>
      <c r="K106" s="26"/>
      <c r="L106" s="19">
        <f t="shared" si="1"/>
        <v>200</v>
      </c>
      <c r="M106" s="27"/>
      <c r="N106" s="28"/>
      <c r="O106" s="1"/>
      <c r="P106" s="1"/>
    </row>
    <row r="107" spans="1:16" ht="13.5" customHeight="1">
      <c r="A107" s="10">
        <v>97</v>
      </c>
      <c r="B107" s="11" t="s">
        <v>1071</v>
      </c>
      <c r="C107" s="12" t="s">
        <v>278</v>
      </c>
      <c r="D107" s="13" t="s">
        <v>32</v>
      </c>
      <c r="E107" s="14"/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3.5" customHeight="1">
      <c r="A108" s="10">
        <v>98</v>
      </c>
      <c r="B108" s="11" t="s">
        <v>202</v>
      </c>
      <c r="C108" s="12" t="s">
        <v>360</v>
      </c>
      <c r="D108" s="13" t="s">
        <v>32</v>
      </c>
      <c r="E108" s="14">
        <v>4.18</v>
      </c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>
      <c r="A109" s="10">
        <v>99</v>
      </c>
      <c r="B109" s="11" t="s">
        <v>767</v>
      </c>
      <c r="C109" s="12" t="s">
        <v>766</v>
      </c>
      <c r="D109" s="13" t="s">
        <v>28</v>
      </c>
      <c r="E109" s="14"/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4.25" customHeight="1">
      <c r="A110" s="10">
        <v>100</v>
      </c>
      <c r="B110" s="11" t="s">
        <v>752</v>
      </c>
      <c r="C110" s="12" t="s">
        <v>361</v>
      </c>
      <c r="D110" s="13" t="s">
        <v>28</v>
      </c>
      <c r="E110" s="14">
        <v>49.27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3.5" customHeight="1">
      <c r="A111" s="10">
        <v>101</v>
      </c>
      <c r="B111" s="11" t="s">
        <v>77</v>
      </c>
      <c r="C111" s="12" t="s">
        <v>362</v>
      </c>
      <c r="D111" s="13" t="s">
        <v>32</v>
      </c>
      <c r="E111" s="14">
        <v>1.03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3.5" customHeight="1">
      <c r="A112" s="10">
        <v>102</v>
      </c>
      <c r="B112" s="11" t="s">
        <v>78</v>
      </c>
      <c r="C112" s="12" t="s">
        <v>358</v>
      </c>
      <c r="D112" s="13" t="s">
        <v>35</v>
      </c>
      <c r="E112" s="14">
        <v>106.12</v>
      </c>
      <c r="F112" s="23"/>
      <c r="G112" s="24"/>
      <c r="H112" s="17"/>
      <c r="I112" s="26"/>
      <c r="J112" s="25"/>
      <c r="K112" s="26"/>
      <c r="L112" s="19">
        <f t="shared" si="1"/>
        <v>0</v>
      </c>
      <c r="M112" s="27"/>
      <c r="N112" s="28"/>
      <c r="O112" s="1"/>
      <c r="P112" s="1"/>
    </row>
    <row r="113" spans="1:16" ht="13.5" customHeight="1">
      <c r="A113" s="10">
        <v>103</v>
      </c>
      <c r="B113" s="30" t="s">
        <v>436</v>
      </c>
      <c r="C113" s="31"/>
      <c r="D113" s="31" t="s">
        <v>28</v>
      </c>
      <c r="E113" s="14"/>
      <c r="F113" s="23"/>
      <c r="G113" s="24"/>
      <c r="H113" s="17"/>
      <c r="I113" s="26"/>
      <c r="J113" s="32"/>
      <c r="K113" s="26"/>
      <c r="L113" s="19">
        <f t="shared" si="1"/>
        <v>0</v>
      </c>
      <c r="M113" s="27"/>
      <c r="N113" s="28"/>
      <c r="O113" s="1"/>
      <c r="P113" s="1"/>
    </row>
    <row r="114" spans="1:16" ht="15" customHeight="1">
      <c r="A114" s="10">
        <v>104</v>
      </c>
      <c r="B114" s="11" t="s">
        <v>779</v>
      </c>
      <c r="C114" s="12" t="s">
        <v>950</v>
      </c>
      <c r="D114" s="13" t="s">
        <v>28</v>
      </c>
      <c r="E114" s="14">
        <v>1.99</v>
      </c>
      <c r="F114" s="23"/>
      <c r="G114" s="24"/>
      <c r="H114" s="17">
        <v>1220</v>
      </c>
      <c r="I114" s="26"/>
      <c r="J114" s="25"/>
      <c r="K114" s="26"/>
      <c r="L114" s="19">
        <f t="shared" si="1"/>
        <v>1220</v>
      </c>
      <c r="M114" s="27"/>
      <c r="N114" s="28"/>
      <c r="O114" s="1"/>
      <c r="P114" s="1"/>
    </row>
    <row r="115" spans="1:16" ht="13.5" customHeight="1">
      <c r="A115" s="10">
        <v>105</v>
      </c>
      <c r="B115" s="11" t="s">
        <v>363</v>
      </c>
      <c r="C115" s="12" t="s">
        <v>364</v>
      </c>
      <c r="D115" s="13" t="s">
        <v>32</v>
      </c>
      <c r="E115" s="14"/>
      <c r="F115" s="23"/>
      <c r="G115" s="24"/>
      <c r="H115" s="17"/>
      <c r="I115" s="26"/>
      <c r="J115" s="25"/>
      <c r="K115" s="26"/>
      <c r="L115" s="19">
        <f t="shared" si="1"/>
        <v>0</v>
      </c>
      <c r="M115" s="27"/>
      <c r="N115" s="28"/>
      <c r="O115" s="1"/>
      <c r="P115" s="1"/>
    </row>
    <row r="116" spans="1:16" ht="13.5" customHeight="1">
      <c r="A116" s="10">
        <v>106</v>
      </c>
      <c r="B116" s="11" t="s">
        <v>436</v>
      </c>
      <c r="C116" s="12" t="s">
        <v>470</v>
      </c>
      <c r="D116" s="13" t="s">
        <v>28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3.5" customHeight="1">
      <c r="A117" s="10">
        <v>107</v>
      </c>
      <c r="B117" s="11" t="s">
        <v>471</v>
      </c>
      <c r="C117" s="34">
        <v>0.706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3.5" customHeight="1">
      <c r="A118" s="10">
        <v>108</v>
      </c>
      <c r="B118" s="11" t="s">
        <v>599</v>
      </c>
      <c r="C118" s="34" t="s">
        <v>600</v>
      </c>
      <c r="D118" s="13" t="s">
        <v>35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3.5" customHeight="1">
      <c r="A119" s="10">
        <v>109</v>
      </c>
      <c r="B119" s="11" t="s">
        <v>79</v>
      </c>
      <c r="C119" s="12" t="s">
        <v>365</v>
      </c>
      <c r="D119" s="13" t="s">
        <v>28</v>
      </c>
      <c r="E119" s="14"/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3.5" customHeight="1">
      <c r="A120" s="10">
        <v>110</v>
      </c>
      <c r="B120" s="11" t="s">
        <v>1093</v>
      </c>
      <c r="C120" s="12" t="s">
        <v>345</v>
      </c>
      <c r="D120" s="13" t="s">
        <v>203</v>
      </c>
      <c r="E120" s="14">
        <v>0.74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3.5" customHeight="1">
      <c r="A121" s="10">
        <v>111</v>
      </c>
      <c r="B121" s="11" t="s">
        <v>1094</v>
      </c>
      <c r="C121" s="12" t="s">
        <v>326</v>
      </c>
      <c r="D121" s="13" t="s">
        <v>203</v>
      </c>
      <c r="E121" s="14">
        <v>0.77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3.5" customHeight="1">
      <c r="A122" s="10">
        <v>112</v>
      </c>
      <c r="B122" s="11" t="s">
        <v>699</v>
      </c>
      <c r="C122" s="12" t="s">
        <v>698</v>
      </c>
      <c r="D122" s="13" t="s">
        <v>28</v>
      </c>
      <c r="E122" s="14">
        <v>3.82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3.5" customHeight="1">
      <c r="A123" s="10">
        <v>113</v>
      </c>
      <c r="B123" s="11" t="s">
        <v>204</v>
      </c>
      <c r="C123" s="12" t="s">
        <v>572</v>
      </c>
      <c r="D123" s="13" t="s">
        <v>28</v>
      </c>
      <c r="E123" s="14">
        <v>3.86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3.5" customHeight="1">
      <c r="A124" s="10">
        <v>114</v>
      </c>
      <c r="B124" s="11" t="s">
        <v>205</v>
      </c>
      <c r="C124" s="12" t="s">
        <v>345</v>
      </c>
      <c r="D124" s="13" t="s">
        <v>32</v>
      </c>
      <c r="E124" s="14">
        <v>0.22</v>
      </c>
      <c r="F124" s="23"/>
      <c r="G124" s="24"/>
      <c r="H124" s="17"/>
      <c r="I124" s="26"/>
      <c r="J124" s="25"/>
      <c r="K124" s="26"/>
      <c r="L124" s="19">
        <f t="shared" si="1"/>
        <v>0</v>
      </c>
      <c r="M124" s="27"/>
      <c r="N124" s="28"/>
      <c r="O124" s="1"/>
      <c r="P124" s="1"/>
    </row>
    <row r="125" spans="1:16" ht="15" customHeight="1">
      <c r="A125" s="10">
        <v>115</v>
      </c>
      <c r="B125" s="11" t="s">
        <v>753</v>
      </c>
      <c r="C125" s="12" t="s">
        <v>946</v>
      </c>
      <c r="D125" s="13" t="s">
        <v>28</v>
      </c>
      <c r="E125" s="14">
        <v>2.876</v>
      </c>
      <c r="F125" s="23"/>
      <c r="G125" s="24"/>
      <c r="H125" s="17">
        <v>250</v>
      </c>
      <c r="I125" s="26"/>
      <c r="J125" s="25"/>
      <c r="K125" s="26"/>
      <c r="L125" s="19">
        <f t="shared" si="1"/>
        <v>250</v>
      </c>
      <c r="M125" s="27"/>
      <c r="N125" s="28"/>
      <c r="O125" s="1"/>
      <c r="P125" s="1"/>
    </row>
    <row r="126" spans="1:16" ht="13.5" customHeight="1">
      <c r="A126" s="10">
        <v>116</v>
      </c>
      <c r="B126" s="11" t="s">
        <v>83</v>
      </c>
      <c r="C126" s="12" t="s">
        <v>947</v>
      </c>
      <c r="D126" s="13" t="s">
        <v>28</v>
      </c>
      <c r="E126" s="14">
        <v>2.37</v>
      </c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3.5" customHeight="1">
      <c r="A127" s="10">
        <v>117</v>
      </c>
      <c r="B127" s="11" t="s">
        <v>84</v>
      </c>
      <c r="C127" s="12" t="s">
        <v>366</v>
      </c>
      <c r="D127" s="13" t="s">
        <v>35</v>
      </c>
      <c r="E127" s="14"/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3.5" customHeight="1">
      <c r="A128" s="10">
        <v>118</v>
      </c>
      <c r="B128" s="11" t="s">
        <v>639</v>
      </c>
      <c r="C128" s="12" t="s">
        <v>640</v>
      </c>
      <c r="D128" s="13" t="s">
        <v>28</v>
      </c>
      <c r="E128" s="14">
        <v>24.54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3.5" customHeight="1">
      <c r="A129" s="10">
        <v>119</v>
      </c>
      <c r="B129" s="11" t="s">
        <v>683</v>
      </c>
      <c r="C129" s="12" t="s">
        <v>294</v>
      </c>
      <c r="D129" s="13" t="s">
        <v>32</v>
      </c>
      <c r="E129" s="14">
        <v>1.61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3.5" customHeight="1">
      <c r="A130" s="10">
        <v>120</v>
      </c>
      <c r="B130" s="11" t="s">
        <v>206</v>
      </c>
      <c r="C130" s="12" t="s">
        <v>641</v>
      </c>
      <c r="D130" s="13" t="s">
        <v>28</v>
      </c>
      <c r="E130" s="14">
        <v>28.18</v>
      </c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3.5" customHeight="1">
      <c r="A131" s="10">
        <v>121</v>
      </c>
      <c r="B131" s="11" t="s">
        <v>542</v>
      </c>
      <c r="C131" s="12" t="s">
        <v>273</v>
      </c>
      <c r="D131" s="13" t="s">
        <v>75</v>
      </c>
      <c r="E131" s="14"/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3.5" customHeight="1">
      <c r="A132" s="10">
        <v>122</v>
      </c>
      <c r="B132" s="11" t="s">
        <v>207</v>
      </c>
      <c r="C132" s="12" t="s">
        <v>367</v>
      </c>
      <c r="D132" s="13" t="s">
        <v>32</v>
      </c>
      <c r="E132" s="14">
        <v>0.88</v>
      </c>
      <c r="F132" s="23"/>
      <c r="G132" s="24"/>
      <c r="H132" s="17"/>
      <c r="I132" s="26"/>
      <c r="J132" s="25"/>
      <c r="K132" s="26"/>
      <c r="L132" s="19">
        <f t="shared" si="1"/>
        <v>0</v>
      </c>
      <c r="M132" s="27"/>
      <c r="N132" s="28"/>
      <c r="O132" s="1"/>
      <c r="P132" s="1"/>
    </row>
    <row r="133" spans="1:16" ht="13.5" customHeight="1">
      <c r="A133" s="10">
        <v>123</v>
      </c>
      <c r="B133" s="11" t="s">
        <v>86</v>
      </c>
      <c r="C133" s="12" t="s">
        <v>948</v>
      </c>
      <c r="D133" s="13" t="s">
        <v>28</v>
      </c>
      <c r="E133" s="14">
        <v>3.24</v>
      </c>
      <c r="F133" s="23"/>
      <c r="G133" s="24"/>
      <c r="H133" s="17">
        <v>30</v>
      </c>
      <c r="I133" s="26"/>
      <c r="J133" s="25"/>
      <c r="K133" s="26"/>
      <c r="L133" s="19">
        <f t="shared" si="1"/>
        <v>30</v>
      </c>
      <c r="M133" s="27"/>
      <c r="N133" s="28"/>
      <c r="O133" s="1"/>
      <c r="P133" s="1"/>
    </row>
    <row r="134" spans="1:16" ht="13.5" customHeight="1">
      <c r="A134" s="10">
        <v>124</v>
      </c>
      <c r="B134" s="11" t="s">
        <v>1299</v>
      </c>
      <c r="C134" s="12" t="s">
        <v>337</v>
      </c>
      <c r="D134" s="13" t="s">
        <v>32</v>
      </c>
      <c r="E134" s="14">
        <v>0.419</v>
      </c>
      <c r="F134" s="23"/>
      <c r="G134" s="24"/>
      <c r="H134" s="17">
        <v>40</v>
      </c>
      <c r="I134" s="26"/>
      <c r="J134" s="25"/>
      <c r="K134" s="26"/>
      <c r="L134" s="19">
        <f t="shared" si="1"/>
        <v>40</v>
      </c>
      <c r="M134" s="27"/>
      <c r="N134" s="28"/>
      <c r="O134" s="1"/>
      <c r="P134" s="1"/>
    </row>
    <row r="135" spans="1:16" ht="13.5" customHeight="1">
      <c r="A135" s="10">
        <v>125</v>
      </c>
      <c r="B135" s="11" t="s">
        <v>1249</v>
      </c>
      <c r="C135" s="12" t="s">
        <v>278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3.5" customHeight="1">
      <c r="A136" s="10">
        <v>126</v>
      </c>
      <c r="B136" s="11" t="s">
        <v>951</v>
      </c>
      <c r="C136" s="12" t="s">
        <v>952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3.5" customHeight="1">
      <c r="A137" s="10">
        <v>127</v>
      </c>
      <c r="B137" s="11" t="s">
        <v>179</v>
      </c>
      <c r="C137" s="12" t="s">
        <v>333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>
      <c r="A138" s="10">
        <v>128</v>
      </c>
      <c r="B138" s="11" t="s">
        <v>823</v>
      </c>
      <c r="C138" s="12" t="s">
        <v>929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>
      <c r="A139" s="10">
        <v>129</v>
      </c>
      <c r="B139" s="11" t="s">
        <v>824</v>
      </c>
      <c r="C139" s="12" t="s">
        <v>930</v>
      </c>
      <c r="D139" s="13" t="s">
        <v>28</v>
      </c>
      <c r="E139" s="14">
        <v>2.15</v>
      </c>
      <c r="F139" s="23"/>
      <c r="G139" s="24"/>
      <c r="H139" s="17">
        <v>100</v>
      </c>
      <c r="I139" s="26"/>
      <c r="J139" s="25"/>
      <c r="K139" s="26"/>
      <c r="L139" s="19">
        <f t="shared" si="1"/>
        <v>100</v>
      </c>
      <c r="M139" s="27"/>
      <c r="N139" s="28"/>
      <c r="O139" s="1"/>
      <c r="P139" s="1"/>
    </row>
    <row r="140" spans="1:16" ht="13.5" customHeight="1">
      <c r="A140" s="10">
        <v>130</v>
      </c>
      <c r="B140" s="11" t="s">
        <v>1170</v>
      </c>
      <c r="C140" s="12" t="s">
        <v>479</v>
      </c>
      <c r="D140" s="13" t="s">
        <v>75</v>
      </c>
      <c r="E140" s="14">
        <v>3.19</v>
      </c>
      <c r="F140" s="23"/>
      <c r="G140" s="24"/>
      <c r="H140" s="17"/>
      <c r="I140" s="26"/>
      <c r="J140" s="25"/>
      <c r="K140" s="26"/>
      <c r="L140" s="19">
        <f aca="true" t="shared" si="2" ref="L140:L203">SUM(G140:K140)</f>
        <v>0</v>
      </c>
      <c r="M140" s="27"/>
      <c r="N140" s="28"/>
      <c r="O140" s="1"/>
      <c r="P140" s="1"/>
    </row>
    <row r="141" spans="1:16" ht="13.5" customHeight="1">
      <c r="A141" s="10">
        <v>131</v>
      </c>
      <c r="B141" s="11" t="s">
        <v>973</v>
      </c>
      <c r="C141" s="12"/>
      <c r="D141" s="13" t="s">
        <v>185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3.5" customHeight="1">
      <c r="A142" s="10">
        <v>132</v>
      </c>
      <c r="B142" s="11" t="s">
        <v>859</v>
      </c>
      <c r="C142" s="12" t="s">
        <v>860</v>
      </c>
      <c r="D142" s="13" t="s">
        <v>35</v>
      </c>
      <c r="E142" s="14">
        <v>49.78</v>
      </c>
      <c r="F142" s="23"/>
      <c r="G142" s="24"/>
      <c r="H142" s="17">
        <v>20</v>
      </c>
      <c r="I142" s="26"/>
      <c r="J142" s="25"/>
      <c r="K142" s="26"/>
      <c r="L142" s="19">
        <f t="shared" si="2"/>
        <v>20</v>
      </c>
      <c r="M142" s="27"/>
      <c r="N142" s="28"/>
      <c r="O142" s="1"/>
      <c r="P142" s="1"/>
    </row>
    <row r="143" spans="1:16" ht="13.5" customHeight="1">
      <c r="A143" s="10">
        <v>133</v>
      </c>
      <c r="B143" s="11" t="s">
        <v>853</v>
      </c>
      <c r="C143" s="12" t="s">
        <v>854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3.5" customHeight="1">
      <c r="A144" s="10">
        <v>134</v>
      </c>
      <c r="B144" s="11" t="s">
        <v>1120</v>
      </c>
      <c r="C144" s="12" t="s">
        <v>368</v>
      </c>
      <c r="D144" s="13" t="s">
        <v>32</v>
      </c>
      <c r="E144" s="14">
        <v>25.16</v>
      </c>
      <c r="F144" s="23"/>
      <c r="G144" s="24"/>
      <c r="H144" s="17">
        <v>100</v>
      </c>
      <c r="I144" s="26"/>
      <c r="J144" s="25">
        <v>1000</v>
      </c>
      <c r="K144" s="26"/>
      <c r="L144" s="19">
        <f t="shared" si="2"/>
        <v>1100</v>
      </c>
      <c r="M144" s="27"/>
      <c r="N144" s="28"/>
      <c r="O144" s="1"/>
      <c r="P144" s="1"/>
    </row>
    <row r="145" spans="1:16" ht="13.5" customHeight="1">
      <c r="A145" s="10">
        <v>135</v>
      </c>
      <c r="B145" s="11" t="s">
        <v>1122</v>
      </c>
      <c r="C145" s="12" t="s">
        <v>369</v>
      </c>
      <c r="D145" s="13" t="s">
        <v>31</v>
      </c>
      <c r="E145" s="14"/>
      <c r="F145" s="23"/>
      <c r="G145" s="24"/>
      <c r="H145" s="17"/>
      <c r="I145" s="26"/>
      <c r="J145" s="25"/>
      <c r="K145" s="26"/>
      <c r="L145" s="19">
        <f t="shared" si="2"/>
        <v>0</v>
      </c>
      <c r="M145" s="27"/>
      <c r="N145" s="28"/>
      <c r="O145" s="1"/>
      <c r="P145" s="1"/>
    </row>
    <row r="146" spans="1:16" ht="13.5" customHeight="1">
      <c r="A146" s="10">
        <v>136</v>
      </c>
      <c r="B146" s="11" t="s">
        <v>1121</v>
      </c>
      <c r="C146" s="12" t="s">
        <v>345</v>
      </c>
      <c r="D146" s="13" t="s">
        <v>32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3.5" customHeight="1">
      <c r="A147" s="10">
        <v>137</v>
      </c>
      <c r="B147" s="11" t="s">
        <v>1123</v>
      </c>
      <c r="C147" s="12" t="s">
        <v>370</v>
      </c>
      <c r="D147" s="13" t="s">
        <v>35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3.5" customHeight="1">
      <c r="A148" s="10">
        <v>138</v>
      </c>
      <c r="B148" s="11" t="s">
        <v>815</v>
      </c>
      <c r="C148" s="12" t="s">
        <v>818</v>
      </c>
      <c r="D148" s="13" t="s">
        <v>75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3.5" customHeight="1">
      <c r="A149" s="10">
        <v>139</v>
      </c>
      <c r="B149" s="11" t="s">
        <v>208</v>
      </c>
      <c r="C149" s="12" t="s">
        <v>642</v>
      </c>
      <c r="D149" s="13" t="s">
        <v>35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3.5" customHeight="1">
      <c r="A150" s="10">
        <v>140</v>
      </c>
      <c r="B150" s="11" t="s">
        <v>813</v>
      </c>
      <c r="C150" s="12" t="s">
        <v>814</v>
      </c>
      <c r="D150" s="13" t="s">
        <v>28</v>
      </c>
      <c r="E150" s="14"/>
      <c r="F150" s="23"/>
      <c r="G150" s="24"/>
      <c r="H150" s="17">
        <v>50</v>
      </c>
      <c r="I150" s="26"/>
      <c r="J150" s="25"/>
      <c r="K150" s="26"/>
      <c r="L150" s="19">
        <f t="shared" si="2"/>
        <v>50</v>
      </c>
      <c r="M150" s="27"/>
      <c r="N150" s="28"/>
      <c r="O150" s="1"/>
      <c r="P150" s="1"/>
    </row>
    <row r="151" spans="1:16" ht="13.5" customHeight="1">
      <c r="A151" s="10">
        <v>141</v>
      </c>
      <c r="B151" s="11" t="s">
        <v>209</v>
      </c>
      <c r="C151" s="12" t="s">
        <v>323</v>
      </c>
      <c r="D151" s="13" t="s">
        <v>32</v>
      </c>
      <c r="E151" s="14"/>
      <c r="F151" s="23"/>
      <c r="G151" s="24"/>
      <c r="H151" s="17"/>
      <c r="I151" s="26"/>
      <c r="J151" s="25"/>
      <c r="K151" s="26"/>
      <c r="L151" s="19">
        <f t="shared" si="2"/>
        <v>0</v>
      </c>
      <c r="M151" s="27"/>
      <c r="N151" s="28"/>
      <c r="O151" s="1"/>
      <c r="P151" s="1"/>
    </row>
    <row r="152" spans="1:16" ht="13.5" customHeight="1">
      <c r="A152" s="10">
        <v>142</v>
      </c>
      <c r="B152" s="11" t="s">
        <v>1072</v>
      </c>
      <c r="C152" s="12"/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3.5" customHeight="1">
      <c r="A153" s="10">
        <v>143</v>
      </c>
      <c r="B153" s="11" t="s">
        <v>91</v>
      </c>
      <c r="C153" s="12" t="s">
        <v>356</v>
      </c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3.5" customHeight="1">
      <c r="A154" s="10">
        <v>144</v>
      </c>
      <c r="B154" s="11" t="s">
        <v>710</v>
      </c>
      <c r="C154" s="12" t="s">
        <v>368</v>
      </c>
      <c r="D154" s="13" t="s">
        <v>32</v>
      </c>
      <c r="E154" s="14">
        <v>0.58</v>
      </c>
      <c r="F154" s="23"/>
      <c r="G154" s="24"/>
      <c r="H154" s="17">
        <v>300</v>
      </c>
      <c r="I154" s="26"/>
      <c r="J154" s="25">
        <v>160</v>
      </c>
      <c r="K154" s="26"/>
      <c r="L154" s="19">
        <f t="shared" si="2"/>
        <v>460</v>
      </c>
      <c r="M154" s="27"/>
      <c r="N154" s="28"/>
      <c r="O154" s="1"/>
      <c r="P154" s="1"/>
    </row>
    <row r="155" spans="1:16" ht="13.5" customHeight="1">
      <c r="A155" s="10">
        <v>145</v>
      </c>
      <c r="B155" s="11" t="s">
        <v>446</v>
      </c>
      <c r="C155" s="12"/>
      <c r="D155" s="13" t="s">
        <v>422</v>
      </c>
      <c r="E155" s="14"/>
      <c r="F155" s="23"/>
      <c r="G155" s="24"/>
      <c r="H155" s="17"/>
      <c r="I155" s="26"/>
      <c r="J155" s="25"/>
      <c r="K155" s="26"/>
      <c r="L155" s="19">
        <f t="shared" si="2"/>
        <v>0</v>
      </c>
      <c r="M155" s="27"/>
      <c r="N155" s="28"/>
      <c r="O155" s="1"/>
      <c r="P155" s="1"/>
    </row>
    <row r="156" spans="1:16" ht="13.5" customHeight="1">
      <c r="A156" s="10">
        <v>146</v>
      </c>
      <c r="B156" s="11" t="s">
        <v>543</v>
      </c>
      <c r="C156" s="12" t="s">
        <v>544</v>
      </c>
      <c r="D156" s="13" t="s">
        <v>28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3.5" customHeight="1">
      <c r="A157" s="10">
        <v>147</v>
      </c>
      <c r="B157" s="11" t="s">
        <v>472</v>
      </c>
      <c r="C157" s="12"/>
      <c r="D157" s="13" t="s">
        <v>75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3.5" customHeight="1">
      <c r="A158" s="10">
        <v>148</v>
      </c>
      <c r="B158" s="11" t="s">
        <v>236</v>
      </c>
      <c r="C158" s="12"/>
      <c r="D158" s="13" t="s">
        <v>32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3.5" customHeight="1">
      <c r="A159" s="10">
        <v>149</v>
      </c>
      <c r="B159" s="11" t="s">
        <v>93</v>
      </c>
      <c r="C159" s="12" t="s">
        <v>333</v>
      </c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3.5" customHeight="1">
      <c r="A160" s="10">
        <v>150</v>
      </c>
      <c r="B160" s="11" t="s">
        <v>571</v>
      </c>
      <c r="C160" s="12" t="s">
        <v>570</v>
      </c>
      <c r="D160" s="13" t="s">
        <v>28</v>
      </c>
      <c r="E160" s="14">
        <v>18.65</v>
      </c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3.5" customHeight="1">
      <c r="A161" s="10">
        <v>151</v>
      </c>
      <c r="B161" s="11" t="s">
        <v>754</v>
      </c>
      <c r="C161" s="12" t="s">
        <v>965</v>
      </c>
      <c r="D161" s="13" t="s">
        <v>28</v>
      </c>
      <c r="E161" s="14"/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3.5" customHeight="1">
      <c r="A162" s="10">
        <v>152</v>
      </c>
      <c r="B162" s="11" t="s">
        <v>829</v>
      </c>
      <c r="C162" s="12" t="s">
        <v>574</v>
      </c>
      <c r="D162" s="13" t="s">
        <v>28</v>
      </c>
      <c r="E162" s="14">
        <v>7.95</v>
      </c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3.5" customHeight="1">
      <c r="A163" s="10">
        <v>153</v>
      </c>
      <c r="B163" s="11" t="s">
        <v>97</v>
      </c>
      <c r="C163" s="12" t="s">
        <v>573</v>
      </c>
      <c r="D163" s="13" t="s">
        <v>28</v>
      </c>
      <c r="E163" s="14">
        <v>7.38</v>
      </c>
      <c r="F163" s="23"/>
      <c r="G163" s="24"/>
      <c r="H163" s="17">
        <v>10</v>
      </c>
      <c r="I163" s="26"/>
      <c r="J163" s="25"/>
      <c r="K163" s="26"/>
      <c r="L163" s="19">
        <f t="shared" si="2"/>
        <v>10</v>
      </c>
      <c r="M163" s="27"/>
      <c r="N163" s="28"/>
      <c r="O163" s="1"/>
      <c r="P163" s="1"/>
    </row>
    <row r="164" spans="1:16" ht="13.5" customHeight="1">
      <c r="A164" s="10">
        <v>154</v>
      </c>
      <c r="B164" s="11" t="s">
        <v>812</v>
      </c>
      <c r="C164" s="12" t="s">
        <v>282</v>
      </c>
      <c r="D164" s="13" t="s">
        <v>31</v>
      </c>
      <c r="E164" s="14">
        <v>35</v>
      </c>
      <c r="F164" s="23"/>
      <c r="G164" s="24"/>
      <c r="H164" s="17"/>
      <c r="I164" s="26"/>
      <c r="J164" s="25"/>
      <c r="K164" s="26"/>
      <c r="L164" s="19">
        <f t="shared" si="2"/>
        <v>0</v>
      </c>
      <c r="M164" s="27"/>
      <c r="N164" s="28"/>
      <c r="O164" s="1"/>
      <c r="P164" s="1"/>
    </row>
    <row r="165" spans="1:16" ht="13.5" customHeight="1">
      <c r="A165" s="10">
        <v>155</v>
      </c>
      <c r="B165" s="11" t="s">
        <v>643</v>
      </c>
      <c r="C165" s="12" t="s">
        <v>271</v>
      </c>
      <c r="D165" s="13" t="s">
        <v>32</v>
      </c>
      <c r="E165" s="14">
        <v>4.72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3.5" customHeight="1">
      <c r="A166" s="10">
        <v>156</v>
      </c>
      <c r="B166" s="11" t="s">
        <v>987</v>
      </c>
      <c r="C166" s="12" t="s">
        <v>278</v>
      </c>
      <c r="D166" s="13" t="s">
        <v>32</v>
      </c>
      <c r="E166" s="14"/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3.5" customHeight="1">
      <c r="A167" s="10">
        <v>157</v>
      </c>
      <c r="B167" s="11" t="s">
        <v>768</v>
      </c>
      <c r="C167" s="12" t="s">
        <v>280</v>
      </c>
      <c r="D167" s="13" t="s">
        <v>28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3.5" customHeight="1">
      <c r="A168" s="10">
        <v>158</v>
      </c>
      <c r="B168" s="11" t="s">
        <v>98</v>
      </c>
      <c r="C168" s="12" t="s">
        <v>337</v>
      </c>
      <c r="D168" s="13" t="s">
        <v>185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3.5" customHeight="1">
      <c r="A169" s="10">
        <v>159</v>
      </c>
      <c r="B169" s="11" t="s">
        <v>99</v>
      </c>
      <c r="C169" s="12" t="s">
        <v>626</v>
      </c>
      <c r="D169" s="13" t="s">
        <v>35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3.5" customHeight="1">
      <c r="A170" s="10">
        <v>160</v>
      </c>
      <c r="B170" s="11" t="s">
        <v>681</v>
      </c>
      <c r="C170" s="12"/>
      <c r="D170" s="13" t="s">
        <v>32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3.5" customHeight="1">
      <c r="A171" s="10">
        <v>161</v>
      </c>
      <c r="B171" s="11" t="s">
        <v>210</v>
      </c>
      <c r="C171" s="12" t="s">
        <v>575</v>
      </c>
      <c r="D171" s="13" t="s">
        <v>28</v>
      </c>
      <c r="E171" s="14">
        <v>1.84</v>
      </c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3.5" customHeight="1">
      <c r="A172" s="10">
        <v>162</v>
      </c>
      <c r="B172" s="11" t="s">
        <v>101</v>
      </c>
      <c r="C172" s="12" t="s">
        <v>576</v>
      </c>
      <c r="D172" s="13" t="s">
        <v>28</v>
      </c>
      <c r="E172" s="14">
        <v>3.41</v>
      </c>
      <c r="F172" s="23"/>
      <c r="G172" s="24"/>
      <c r="H172" s="17"/>
      <c r="I172" s="26"/>
      <c r="J172" s="25"/>
      <c r="K172" s="26"/>
      <c r="L172" s="19">
        <f t="shared" si="2"/>
        <v>0</v>
      </c>
      <c r="M172" s="27"/>
      <c r="N172" s="28"/>
      <c r="O172" s="1"/>
      <c r="P172" s="1"/>
    </row>
    <row r="173" spans="1:16" ht="13.5" customHeight="1">
      <c r="A173" s="10">
        <v>163</v>
      </c>
      <c r="B173" s="11" t="s">
        <v>1224</v>
      </c>
      <c r="C173" s="12"/>
      <c r="D173" s="13" t="s">
        <v>75</v>
      </c>
      <c r="E173" s="14">
        <v>3.29</v>
      </c>
      <c r="F173" s="23"/>
      <c r="G173" s="24"/>
      <c r="H173" s="17"/>
      <c r="I173" s="26"/>
      <c r="J173" s="25">
        <v>600</v>
      </c>
      <c r="K173" s="26"/>
      <c r="L173" s="19">
        <f t="shared" si="2"/>
        <v>600</v>
      </c>
      <c r="M173" s="27"/>
      <c r="N173" s="28"/>
      <c r="O173" s="1"/>
      <c r="P173" s="1"/>
    </row>
    <row r="174" spans="1:16" ht="13.5" customHeight="1">
      <c r="A174" s="10">
        <v>164</v>
      </c>
      <c r="B174" s="11" t="s">
        <v>601</v>
      </c>
      <c r="C174" s="12" t="s">
        <v>602</v>
      </c>
      <c r="D174" s="13" t="s">
        <v>221</v>
      </c>
      <c r="E174" s="14">
        <v>12</v>
      </c>
      <c r="F174" s="23"/>
      <c r="G174" s="24"/>
      <c r="H174" s="17"/>
      <c r="I174" s="26"/>
      <c r="J174" s="25"/>
      <c r="K174" s="26"/>
      <c r="L174" s="19">
        <f t="shared" si="2"/>
        <v>0</v>
      </c>
      <c r="M174" s="27"/>
      <c r="N174" s="28"/>
      <c r="O174" s="1"/>
      <c r="P174" s="1"/>
    </row>
    <row r="175" spans="1:16" ht="13.5" customHeight="1">
      <c r="A175" s="10">
        <v>165</v>
      </c>
      <c r="B175" s="11" t="s">
        <v>103</v>
      </c>
      <c r="C175" s="12" t="s">
        <v>323</v>
      </c>
      <c r="D175" s="13" t="s">
        <v>32</v>
      </c>
      <c r="E175" s="14"/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5" customHeight="1">
      <c r="A176" s="10">
        <v>166</v>
      </c>
      <c r="B176" s="11" t="s">
        <v>755</v>
      </c>
      <c r="C176" s="12" t="s">
        <v>931</v>
      </c>
      <c r="D176" s="13" t="s">
        <v>35</v>
      </c>
      <c r="E176" s="14">
        <v>11.12</v>
      </c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3.5" customHeight="1">
      <c r="A177" s="10">
        <v>167</v>
      </c>
      <c r="B177" s="11" t="s">
        <v>1128</v>
      </c>
      <c r="C177" s="12" t="s">
        <v>269</v>
      </c>
      <c r="D177" s="13" t="s">
        <v>32</v>
      </c>
      <c r="E177" s="14">
        <v>38.01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3.5" customHeight="1">
      <c r="A178" s="10">
        <v>168</v>
      </c>
      <c r="B178" s="11" t="s">
        <v>1124</v>
      </c>
      <c r="C178" s="12" t="s">
        <v>644</v>
      </c>
      <c r="D178" s="13" t="s">
        <v>28</v>
      </c>
      <c r="E178" s="14">
        <v>17.54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3.5" customHeight="1">
      <c r="A179" s="10">
        <v>169</v>
      </c>
      <c r="B179" s="11" t="s">
        <v>1125</v>
      </c>
      <c r="C179" s="12" t="s">
        <v>577</v>
      </c>
      <c r="D179" s="13" t="s">
        <v>28</v>
      </c>
      <c r="E179" s="14">
        <v>2.95</v>
      </c>
      <c r="F179" s="23"/>
      <c r="G179" s="24"/>
      <c r="H179" s="17"/>
      <c r="I179" s="26"/>
      <c r="J179" s="25"/>
      <c r="K179" s="26"/>
      <c r="L179" s="19">
        <f t="shared" si="2"/>
        <v>0</v>
      </c>
      <c r="M179" s="27"/>
      <c r="N179" s="28"/>
      <c r="O179" s="1"/>
      <c r="P179" s="1"/>
    </row>
    <row r="180" spans="1:16" ht="13.5" customHeight="1">
      <c r="A180" s="10">
        <v>170</v>
      </c>
      <c r="B180" s="11" t="s">
        <v>578</v>
      </c>
      <c r="C180" s="12" t="s">
        <v>579</v>
      </c>
      <c r="D180" s="13" t="s">
        <v>28</v>
      </c>
      <c r="E180" s="14">
        <v>0.98</v>
      </c>
      <c r="F180" s="23"/>
      <c r="G180" s="24"/>
      <c r="H180" s="17">
        <v>850</v>
      </c>
      <c r="I180" s="26"/>
      <c r="J180" s="25"/>
      <c r="K180" s="26"/>
      <c r="L180" s="19">
        <f t="shared" si="2"/>
        <v>850</v>
      </c>
      <c r="M180" s="27"/>
      <c r="N180" s="28"/>
      <c r="O180" s="1"/>
      <c r="P180" s="1"/>
    </row>
    <row r="181" spans="1:16" ht="13.5" customHeight="1">
      <c r="A181" s="10">
        <v>171</v>
      </c>
      <c r="B181" s="11" t="s">
        <v>1154</v>
      </c>
      <c r="C181" s="12" t="s">
        <v>1155</v>
      </c>
      <c r="D181" s="13" t="s">
        <v>184</v>
      </c>
      <c r="E181" s="14">
        <v>123</v>
      </c>
      <c r="F181" s="23"/>
      <c r="G181" s="24"/>
      <c r="H181" s="17"/>
      <c r="I181" s="26"/>
      <c r="J181" s="25"/>
      <c r="K181" s="26"/>
      <c r="L181" s="19">
        <f t="shared" si="2"/>
        <v>0</v>
      </c>
      <c r="M181" s="27"/>
      <c r="N181" s="28"/>
      <c r="O181" s="1"/>
      <c r="P181" s="1"/>
    </row>
    <row r="182" spans="1:16" ht="13.5" customHeight="1">
      <c r="A182" s="10">
        <v>172</v>
      </c>
      <c r="B182" s="11" t="s">
        <v>1126</v>
      </c>
      <c r="C182" s="12" t="s">
        <v>371</v>
      </c>
      <c r="D182" s="13" t="s">
        <v>32</v>
      </c>
      <c r="E182" s="14">
        <v>0.31</v>
      </c>
      <c r="F182" s="23"/>
      <c r="G182" s="24"/>
      <c r="H182" s="17">
        <v>280</v>
      </c>
      <c r="I182" s="26"/>
      <c r="J182" s="25"/>
      <c r="K182" s="26"/>
      <c r="L182" s="19">
        <f t="shared" si="2"/>
        <v>280</v>
      </c>
      <c r="M182" s="27"/>
      <c r="N182" s="28"/>
      <c r="O182" s="1"/>
      <c r="P182" s="1"/>
    </row>
    <row r="183" spans="1:16" ht="13.5" customHeight="1">
      <c r="A183" s="10">
        <v>173</v>
      </c>
      <c r="B183" s="11" t="s">
        <v>1127</v>
      </c>
      <c r="C183" s="12" t="s">
        <v>337</v>
      </c>
      <c r="D183" s="13" t="s">
        <v>32</v>
      </c>
      <c r="E183" s="14">
        <v>0.62</v>
      </c>
      <c r="F183" s="23"/>
      <c r="G183" s="24"/>
      <c r="H183" s="17">
        <v>350</v>
      </c>
      <c r="I183" s="26"/>
      <c r="J183" s="25"/>
      <c r="K183" s="26"/>
      <c r="L183" s="19">
        <f t="shared" si="2"/>
        <v>350</v>
      </c>
      <c r="M183" s="27"/>
      <c r="N183" s="28"/>
      <c r="O183" s="1"/>
      <c r="P183" s="1"/>
    </row>
    <row r="184" spans="1:16" ht="13.5" customHeight="1">
      <c r="A184" s="10">
        <v>174</v>
      </c>
      <c r="B184" s="11" t="s">
        <v>545</v>
      </c>
      <c r="C184" s="12" t="s">
        <v>546</v>
      </c>
      <c r="D184" s="13" t="s">
        <v>28</v>
      </c>
      <c r="E184" s="14">
        <v>48.86</v>
      </c>
      <c r="F184" s="23"/>
      <c r="G184" s="24"/>
      <c r="H184" s="17"/>
      <c r="I184" s="26"/>
      <c r="J184" s="25"/>
      <c r="K184" s="26"/>
      <c r="L184" s="19">
        <f t="shared" si="2"/>
        <v>0</v>
      </c>
      <c r="M184" s="27"/>
      <c r="N184" s="28"/>
      <c r="O184" s="1"/>
      <c r="P184" s="1"/>
    </row>
    <row r="185" spans="1:16" ht="13.5" customHeight="1">
      <c r="A185" s="10">
        <v>175</v>
      </c>
      <c r="B185" s="11" t="s">
        <v>852</v>
      </c>
      <c r="C185" s="12" t="s">
        <v>932</v>
      </c>
      <c r="D185" s="13" t="s">
        <v>28</v>
      </c>
      <c r="E185" s="14">
        <v>1.55</v>
      </c>
      <c r="F185" s="23"/>
      <c r="G185" s="24"/>
      <c r="H185" s="17">
        <v>80</v>
      </c>
      <c r="I185" s="26"/>
      <c r="J185" s="25"/>
      <c r="K185" s="26"/>
      <c r="L185" s="19">
        <f t="shared" si="2"/>
        <v>80</v>
      </c>
      <c r="M185" s="27"/>
      <c r="N185" s="28"/>
      <c r="O185" s="1"/>
      <c r="P185" s="1"/>
    </row>
    <row r="186" spans="1:16" ht="13.5" customHeight="1">
      <c r="A186" s="10">
        <v>176</v>
      </c>
      <c r="B186" s="11" t="s">
        <v>372</v>
      </c>
      <c r="C186" s="12" t="s">
        <v>373</v>
      </c>
      <c r="D186" s="13" t="s">
        <v>35</v>
      </c>
      <c r="E186" s="14"/>
      <c r="F186" s="23"/>
      <c r="G186" s="24"/>
      <c r="H186" s="17"/>
      <c r="I186" s="26"/>
      <c r="J186" s="25"/>
      <c r="K186" s="26"/>
      <c r="L186" s="19">
        <f t="shared" si="2"/>
        <v>0</v>
      </c>
      <c r="M186" s="27"/>
      <c r="N186" s="28"/>
      <c r="O186" s="1"/>
      <c r="P186" s="1"/>
    </row>
    <row r="187" spans="1:16" ht="13.5" customHeight="1">
      <c r="A187" s="10">
        <v>177</v>
      </c>
      <c r="B187" s="11" t="s">
        <v>550</v>
      </c>
      <c r="C187" s="34">
        <v>0.025</v>
      </c>
      <c r="D187" s="13" t="s">
        <v>31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3.5" customHeight="1">
      <c r="A188" s="10">
        <v>178</v>
      </c>
      <c r="B188" s="11" t="s">
        <v>645</v>
      </c>
      <c r="C188" s="34" t="s">
        <v>646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3.5" customHeight="1">
      <c r="A189" s="10">
        <v>179</v>
      </c>
      <c r="B189" s="11" t="s">
        <v>819</v>
      </c>
      <c r="C189" s="34" t="s">
        <v>820</v>
      </c>
      <c r="D189" s="13" t="s">
        <v>32</v>
      </c>
      <c r="E189" s="14">
        <v>5.96</v>
      </c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3.5" customHeight="1">
      <c r="A190" s="10">
        <v>180</v>
      </c>
      <c r="B190" s="11" t="s">
        <v>684</v>
      </c>
      <c r="C190" s="34" t="s">
        <v>685</v>
      </c>
      <c r="D190" s="13" t="s">
        <v>35</v>
      </c>
      <c r="E190" s="14">
        <v>36.49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3.5" customHeight="1">
      <c r="A191" s="10">
        <v>181</v>
      </c>
      <c r="B191" s="11" t="s">
        <v>581</v>
      </c>
      <c r="C191" s="12" t="s">
        <v>580</v>
      </c>
      <c r="D191" s="13" t="s">
        <v>28</v>
      </c>
      <c r="E191" s="14">
        <v>4.87</v>
      </c>
      <c r="F191" s="23"/>
      <c r="G191" s="24"/>
      <c r="H191" s="17">
        <v>40</v>
      </c>
      <c r="I191" s="26"/>
      <c r="J191" s="25"/>
      <c r="K191" s="26"/>
      <c r="L191" s="19">
        <f t="shared" si="2"/>
        <v>40</v>
      </c>
      <c r="M191" s="27"/>
      <c r="N191" s="28"/>
      <c r="O191" s="1"/>
      <c r="P191" s="1"/>
    </row>
    <row r="192" spans="1:16" ht="13.5" customHeight="1">
      <c r="A192" s="10">
        <v>182</v>
      </c>
      <c r="B192" s="11" t="s">
        <v>679</v>
      </c>
      <c r="C192" s="12" t="s">
        <v>680</v>
      </c>
      <c r="D192" s="13" t="s">
        <v>35</v>
      </c>
      <c r="E192" s="14"/>
      <c r="F192" s="23"/>
      <c r="G192" s="24"/>
      <c r="H192" s="17"/>
      <c r="I192" s="26"/>
      <c r="J192" s="25"/>
      <c r="K192" s="26"/>
      <c r="L192" s="19">
        <f t="shared" si="2"/>
        <v>0</v>
      </c>
      <c r="M192" s="27"/>
      <c r="N192" s="28"/>
      <c r="O192" s="1"/>
      <c r="P192" s="1"/>
    </row>
    <row r="193" spans="1:16" ht="13.5" customHeight="1">
      <c r="A193" s="10">
        <v>183</v>
      </c>
      <c r="B193" s="11" t="s">
        <v>437</v>
      </c>
      <c r="C193" s="12"/>
      <c r="D193" s="13" t="s">
        <v>32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3.5" customHeight="1">
      <c r="A194" s="10">
        <v>184</v>
      </c>
      <c r="B194" s="11" t="s">
        <v>114</v>
      </c>
      <c r="C194" s="12" t="s">
        <v>374</v>
      </c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3.5" customHeight="1">
      <c r="A195" s="10">
        <v>185</v>
      </c>
      <c r="B195" s="11" t="s">
        <v>1225</v>
      </c>
      <c r="C195" s="12" t="s">
        <v>1221</v>
      </c>
      <c r="D195" s="13" t="s">
        <v>32</v>
      </c>
      <c r="E195" s="14">
        <v>3.59</v>
      </c>
      <c r="F195" s="23"/>
      <c r="G195" s="24"/>
      <c r="H195" s="17"/>
      <c r="I195" s="26"/>
      <c r="J195" s="25"/>
      <c r="K195" s="26"/>
      <c r="L195" s="19">
        <f t="shared" si="2"/>
        <v>0</v>
      </c>
      <c r="M195" s="27"/>
      <c r="N195" s="28"/>
      <c r="O195" s="1"/>
      <c r="P195" s="1"/>
    </row>
    <row r="196" spans="1:16" ht="13.5" customHeight="1">
      <c r="A196" s="10">
        <v>186</v>
      </c>
      <c r="B196" s="11" t="s">
        <v>809</v>
      </c>
      <c r="C196" s="12" t="s">
        <v>917</v>
      </c>
      <c r="D196" s="13" t="s">
        <v>35</v>
      </c>
      <c r="E196" s="14">
        <v>41.34</v>
      </c>
      <c r="F196" s="23"/>
      <c r="G196" s="24"/>
      <c r="H196" s="17"/>
      <c r="I196" s="26"/>
      <c r="J196" s="25"/>
      <c r="K196" s="26"/>
      <c r="L196" s="19">
        <f t="shared" si="2"/>
        <v>0</v>
      </c>
      <c r="M196" s="27"/>
      <c r="N196" s="28"/>
      <c r="O196" s="1"/>
      <c r="P196" s="1"/>
    </row>
    <row r="197" spans="1:16" ht="13.5" customHeight="1">
      <c r="A197" s="10">
        <v>187</v>
      </c>
      <c r="B197" s="11" t="s">
        <v>809</v>
      </c>
      <c r="C197" s="12" t="s">
        <v>283</v>
      </c>
      <c r="D197" s="13" t="s">
        <v>75</v>
      </c>
      <c r="E197" s="14"/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3.5" customHeight="1">
      <c r="A198" s="10">
        <v>188</v>
      </c>
      <c r="B198" s="11" t="s">
        <v>116</v>
      </c>
      <c r="C198" s="12" t="s">
        <v>337</v>
      </c>
      <c r="D198" s="13" t="s">
        <v>32</v>
      </c>
      <c r="E198" s="14">
        <v>0.66</v>
      </c>
      <c r="F198" s="23"/>
      <c r="G198" s="24"/>
      <c r="H198" s="17"/>
      <c r="I198" s="26"/>
      <c r="J198" s="25">
        <v>3200</v>
      </c>
      <c r="K198" s="26"/>
      <c r="L198" s="19">
        <f t="shared" si="2"/>
        <v>3200</v>
      </c>
      <c r="M198" s="27"/>
      <c r="N198" s="28"/>
      <c r="O198" s="1"/>
      <c r="P198" s="1"/>
    </row>
    <row r="199" spans="1:16" ht="13.5" customHeight="1">
      <c r="A199" s="10">
        <v>189</v>
      </c>
      <c r="B199" s="11" t="s">
        <v>806</v>
      </c>
      <c r="C199" s="12" t="s">
        <v>933</v>
      </c>
      <c r="D199" s="13" t="s">
        <v>28</v>
      </c>
      <c r="E199" s="14">
        <v>3.44</v>
      </c>
      <c r="F199" s="23"/>
      <c r="G199" s="24"/>
      <c r="H199" s="17">
        <v>460</v>
      </c>
      <c r="I199" s="26"/>
      <c r="J199" s="25"/>
      <c r="K199" s="26"/>
      <c r="L199" s="19">
        <f t="shared" si="2"/>
        <v>460</v>
      </c>
      <c r="M199" s="27"/>
      <c r="N199" s="28"/>
      <c r="O199" s="1"/>
      <c r="P199" s="1"/>
    </row>
    <row r="200" spans="1:16" ht="13.5" customHeight="1">
      <c r="A200" s="10">
        <v>190</v>
      </c>
      <c r="B200" s="11" t="s">
        <v>547</v>
      </c>
      <c r="C200" s="12" t="s">
        <v>541</v>
      </c>
      <c r="D200" s="13" t="s">
        <v>28</v>
      </c>
      <c r="E200" s="14"/>
      <c r="F200" s="23"/>
      <c r="G200" s="24"/>
      <c r="H200" s="17"/>
      <c r="I200" s="26"/>
      <c r="J200" s="25"/>
      <c r="K200" s="26"/>
      <c r="L200" s="19">
        <f t="shared" si="2"/>
        <v>0</v>
      </c>
      <c r="M200" s="27"/>
      <c r="N200" s="28"/>
      <c r="O200" s="1"/>
      <c r="P200" s="1"/>
    </row>
    <row r="201" spans="1:16" ht="13.5" customHeight="1">
      <c r="A201" s="10">
        <v>191</v>
      </c>
      <c r="B201" s="11" t="s">
        <v>821</v>
      </c>
      <c r="C201" s="12" t="s">
        <v>273</v>
      </c>
      <c r="D201" s="13" t="s">
        <v>32</v>
      </c>
      <c r="E201" s="14">
        <v>0.73</v>
      </c>
      <c r="F201" s="23"/>
      <c r="G201" s="24"/>
      <c r="H201" s="17">
        <v>540</v>
      </c>
      <c r="I201" s="26"/>
      <c r="J201" s="25"/>
      <c r="K201" s="26"/>
      <c r="L201" s="19">
        <f t="shared" si="2"/>
        <v>540</v>
      </c>
      <c r="M201" s="27"/>
      <c r="N201" s="28"/>
      <c r="O201" s="1"/>
      <c r="P201" s="1"/>
    </row>
    <row r="202" spans="1:16" ht="13.5" customHeight="1">
      <c r="A202" s="10">
        <v>192</v>
      </c>
      <c r="B202" s="11" t="s">
        <v>711</v>
      </c>
      <c r="C202" s="12" t="s">
        <v>704</v>
      </c>
      <c r="D202" s="13" t="s">
        <v>35</v>
      </c>
      <c r="E202" s="14">
        <v>9.01</v>
      </c>
      <c r="F202" s="23"/>
      <c r="G202" s="24"/>
      <c r="H202" s="17">
        <v>500</v>
      </c>
      <c r="I202" s="26"/>
      <c r="J202" s="25"/>
      <c r="K202" s="26"/>
      <c r="L202" s="19">
        <f t="shared" si="2"/>
        <v>500</v>
      </c>
      <c r="M202" s="27"/>
      <c r="N202" s="28"/>
      <c r="O202" s="1"/>
      <c r="P202" s="1"/>
    </row>
    <row r="203" spans="1:16" ht="13.5" customHeight="1">
      <c r="A203" s="10">
        <v>193</v>
      </c>
      <c r="B203" s="11" t="s">
        <v>785</v>
      </c>
      <c r="C203" s="12" t="s">
        <v>271</v>
      </c>
      <c r="D203" s="13" t="s">
        <v>75</v>
      </c>
      <c r="E203" s="14"/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3.5" customHeight="1">
      <c r="A204" s="10">
        <v>194</v>
      </c>
      <c r="B204" s="11" t="s">
        <v>548</v>
      </c>
      <c r="C204" s="12" t="s">
        <v>549</v>
      </c>
      <c r="D204" s="13" t="s">
        <v>31</v>
      </c>
      <c r="E204" s="14"/>
      <c r="F204" s="23"/>
      <c r="G204" s="24"/>
      <c r="H204" s="17"/>
      <c r="I204" s="26"/>
      <c r="J204" s="25"/>
      <c r="K204" s="26"/>
      <c r="L204" s="19">
        <f aca="true" t="shared" si="3" ref="L204:L267">SUM(G204:K204)</f>
        <v>0</v>
      </c>
      <c r="M204" s="27"/>
      <c r="N204" s="28"/>
      <c r="O204" s="1"/>
      <c r="P204" s="1"/>
    </row>
    <row r="205" spans="1:16" ht="13.5" customHeight="1">
      <c r="A205" s="10">
        <v>195</v>
      </c>
      <c r="B205" s="11" t="s">
        <v>855</v>
      </c>
      <c r="C205" s="12" t="s">
        <v>290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si="3"/>
        <v>0</v>
      </c>
      <c r="M205" s="27"/>
      <c r="N205" s="28"/>
      <c r="O205" s="1"/>
      <c r="P205" s="1"/>
    </row>
    <row r="206" spans="1:16" ht="13.5" customHeight="1">
      <c r="A206" s="10">
        <v>196</v>
      </c>
      <c r="B206" s="11" t="s">
        <v>997</v>
      </c>
      <c r="C206" s="12" t="s">
        <v>989</v>
      </c>
      <c r="D206" s="13" t="s">
        <v>28</v>
      </c>
      <c r="E206" s="14">
        <v>60.95</v>
      </c>
      <c r="F206" s="23"/>
      <c r="G206" s="24"/>
      <c r="H206" s="17">
        <v>83</v>
      </c>
      <c r="I206" s="26"/>
      <c r="J206" s="25"/>
      <c r="K206" s="26"/>
      <c r="L206" s="19">
        <f t="shared" si="3"/>
        <v>83</v>
      </c>
      <c r="M206" s="27"/>
      <c r="N206" s="28"/>
      <c r="O206" s="1"/>
      <c r="P206" s="1"/>
    </row>
    <row r="207" spans="1:16" ht="13.5" customHeight="1">
      <c r="A207" s="10">
        <v>197</v>
      </c>
      <c r="B207" s="11" t="s">
        <v>119</v>
      </c>
      <c r="C207" s="12" t="s">
        <v>345</v>
      </c>
      <c r="D207" s="13" t="s">
        <v>32</v>
      </c>
      <c r="E207" s="14"/>
      <c r="F207" s="23"/>
      <c r="G207" s="24"/>
      <c r="H207" s="17"/>
      <c r="I207" s="26"/>
      <c r="J207" s="25"/>
      <c r="K207" s="26"/>
      <c r="L207" s="19">
        <f t="shared" si="3"/>
        <v>0</v>
      </c>
      <c r="M207" s="27"/>
      <c r="N207" s="28"/>
      <c r="O207" s="1"/>
      <c r="P207" s="1"/>
    </row>
    <row r="208" spans="1:16" ht="13.5" customHeight="1">
      <c r="A208" s="10">
        <v>198</v>
      </c>
      <c r="B208" s="11" t="s">
        <v>770</v>
      </c>
      <c r="C208" s="12" t="s">
        <v>735</v>
      </c>
      <c r="D208" s="13" t="s">
        <v>28</v>
      </c>
      <c r="E208" s="14">
        <v>12.32</v>
      </c>
      <c r="F208" s="23"/>
      <c r="G208" s="24"/>
      <c r="H208" s="17"/>
      <c r="I208" s="26"/>
      <c r="J208" s="25"/>
      <c r="K208" s="26"/>
      <c r="L208" s="19">
        <f t="shared" si="3"/>
        <v>0</v>
      </c>
      <c r="M208" s="27"/>
      <c r="N208" s="28"/>
      <c r="O208" s="1"/>
      <c r="P208" s="1"/>
    </row>
    <row r="209" spans="1:16" ht="13.5" customHeight="1">
      <c r="A209" s="10">
        <v>199</v>
      </c>
      <c r="B209" s="11" t="s">
        <v>1103</v>
      </c>
      <c r="C209" s="12" t="s">
        <v>1104</v>
      </c>
      <c r="D209" s="13" t="s">
        <v>35</v>
      </c>
      <c r="E209" s="14">
        <v>12.86</v>
      </c>
      <c r="F209" s="23"/>
      <c r="G209" s="24"/>
      <c r="H209" s="17"/>
      <c r="I209" s="26"/>
      <c r="J209" s="25"/>
      <c r="K209" s="26"/>
      <c r="L209" s="19">
        <f t="shared" si="3"/>
        <v>0</v>
      </c>
      <c r="M209" s="27"/>
      <c r="N209" s="28"/>
      <c r="O209" s="1"/>
      <c r="P209" s="1"/>
    </row>
    <row r="210" spans="1:16" ht="13.5" customHeight="1">
      <c r="A210" s="10">
        <v>200</v>
      </c>
      <c r="B210" s="11" t="s">
        <v>769</v>
      </c>
      <c r="C210" s="12" t="s">
        <v>603</v>
      </c>
      <c r="D210" s="13" t="s">
        <v>35</v>
      </c>
      <c r="E210" s="14"/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3.5" customHeight="1">
      <c r="A211" s="10">
        <v>201</v>
      </c>
      <c r="B211" s="11" t="s">
        <v>1156</v>
      </c>
      <c r="C211" s="12" t="s">
        <v>1157</v>
      </c>
      <c r="D211" s="13" t="s">
        <v>31</v>
      </c>
      <c r="E211" s="14">
        <v>103</v>
      </c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3.5" customHeight="1">
      <c r="A212" s="10">
        <v>202</v>
      </c>
      <c r="B212" s="11" t="s">
        <v>427</v>
      </c>
      <c r="C212" s="12"/>
      <c r="D212" s="13" t="s">
        <v>32</v>
      </c>
      <c r="E212" s="14">
        <v>7.87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3.5" customHeight="1">
      <c r="A213" s="10">
        <v>203</v>
      </c>
      <c r="B213" s="11" t="s">
        <v>826</v>
      </c>
      <c r="C213" s="12" t="s">
        <v>924</v>
      </c>
      <c r="D213" s="13" t="s">
        <v>28</v>
      </c>
      <c r="E213" s="14">
        <v>2.4</v>
      </c>
      <c r="F213" s="23"/>
      <c r="G213" s="24"/>
      <c r="H213" s="17"/>
      <c r="I213" s="26"/>
      <c r="J213" s="25"/>
      <c r="K213" s="26"/>
      <c r="L213" s="19">
        <f t="shared" si="3"/>
        <v>0</v>
      </c>
      <c r="M213" s="27"/>
      <c r="N213" s="28"/>
      <c r="O213" s="1"/>
      <c r="P213" s="1"/>
    </row>
    <row r="214" spans="1:16" ht="13.5" customHeight="1">
      <c r="A214" s="10">
        <v>204</v>
      </c>
      <c r="B214" s="11" t="s">
        <v>376</v>
      </c>
      <c r="C214" s="12" t="s">
        <v>377</v>
      </c>
      <c r="D214" s="13" t="s">
        <v>32</v>
      </c>
      <c r="E214" s="14">
        <v>0.84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3.5" customHeight="1">
      <c r="A215" s="10">
        <v>205</v>
      </c>
      <c r="B215" s="11" t="s">
        <v>211</v>
      </c>
      <c r="C215" s="12" t="s">
        <v>378</v>
      </c>
      <c r="D215" s="13" t="s">
        <v>32</v>
      </c>
      <c r="E215" s="14">
        <v>0.18</v>
      </c>
      <c r="F215" s="23"/>
      <c r="G215" s="24"/>
      <c r="H215" s="17">
        <v>160</v>
      </c>
      <c r="I215" s="26"/>
      <c r="J215" s="25"/>
      <c r="K215" s="26"/>
      <c r="L215" s="19">
        <f t="shared" si="3"/>
        <v>160</v>
      </c>
      <c r="M215" s="27"/>
      <c r="N215" s="28"/>
      <c r="O215" s="1"/>
      <c r="P215" s="1"/>
    </row>
    <row r="216" spans="1:16" ht="13.5" customHeight="1">
      <c r="A216" s="10">
        <v>206</v>
      </c>
      <c r="B216" s="11" t="s">
        <v>212</v>
      </c>
      <c r="C216" s="12" t="s">
        <v>647</v>
      </c>
      <c r="D216" s="13" t="s">
        <v>28</v>
      </c>
      <c r="E216" s="14"/>
      <c r="F216" s="23"/>
      <c r="G216" s="24"/>
      <c r="H216" s="17"/>
      <c r="I216" s="26"/>
      <c r="J216" s="25"/>
      <c r="K216" s="26"/>
      <c r="L216" s="19">
        <f t="shared" si="3"/>
        <v>0</v>
      </c>
      <c r="M216" s="27"/>
      <c r="N216" s="28"/>
      <c r="O216" s="1"/>
      <c r="P216" s="1"/>
    </row>
    <row r="217" spans="1:16" ht="13.5" customHeight="1">
      <c r="A217" s="10">
        <v>207</v>
      </c>
      <c r="B217" s="11" t="s">
        <v>810</v>
      </c>
      <c r="C217" s="12" t="s">
        <v>279</v>
      </c>
      <c r="D217" s="13" t="s">
        <v>32</v>
      </c>
      <c r="E217" s="14">
        <v>0.22</v>
      </c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3.5" customHeight="1">
      <c r="A218" s="10">
        <v>208</v>
      </c>
      <c r="B218" s="11" t="s">
        <v>227</v>
      </c>
      <c r="C218" s="12" t="s">
        <v>337</v>
      </c>
      <c r="D218" s="13" t="s">
        <v>32</v>
      </c>
      <c r="E218" s="14"/>
      <c r="F218" s="23"/>
      <c r="G218" s="24"/>
      <c r="H218" s="17"/>
      <c r="I218" s="26"/>
      <c r="J218" s="25"/>
      <c r="K218" s="26"/>
      <c r="L218" s="19">
        <f t="shared" si="3"/>
        <v>0</v>
      </c>
      <c r="M218" s="27"/>
      <c r="N218" s="28"/>
      <c r="O218" s="1"/>
      <c r="P218" s="1"/>
    </row>
    <row r="219" spans="1:16" ht="13.5" customHeight="1">
      <c r="A219" s="10">
        <v>209</v>
      </c>
      <c r="B219" s="11" t="s">
        <v>213</v>
      </c>
      <c r="C219" s="12" t="s">
        <v>350</v>
      </c>
      <c r="D219" s="13" t="s">
        <v>35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3.5" customHeight="1">
      <c r="A220" s="10">
        <v>210</v>
      </c>
      <c r="B220" s="11" t="s">
        <v>1107</v>
      </c>
      <c r="C220" s="12" t="s">
        <v>916</v>
      </c>
      <c r="D220" s="13" t="s">
        <v>28</v>
      </c>
      <c r="E220" s="14">
        <v>1.51</v>
      </c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3.5" customHeight="1">
      <c r="A221" s="10">
        <v>211</v>
      </c>
      <c r="B221" s="11" t="s">
        <v>124</v>
      </c>
      <c r="C221" s="12" t="s">
        <v>367</v>
      </c>
      <c r="D221" s="13" t="s">
        <v>32</v>
      </c>
      <c r="E221" s="14">
        <v>0.58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3.5" customHeight="1">
      <c r="A222" s="10">
        <v>212</v>
      </c>
      <c r="B222" s="11" t="s">
        <v>583</v>
      </c>
      <c r="C222" s="12" t="s">
        <v>582</v>
      </c>
      <c r="D222" s="13" t="s">
        <v>28</v>
      </c>
      <c r="E222" s="14">
        <v>1.79</v>
      </c>
      <c r="F222" s="23"/>
      <c r="G222" s="24"/>
      <c r="H222" s="17">
        <v>70</v>
      </c>
      <c r="I222" s="26"/>
      <c r="J222" s="25"/>
      <c r="K222" s="26"/>
      <c r="L222" s="19">
        <f t="shared" si="3"/>
        <v>70</v>
      </c>
      <c r="M222" s="27"/>
      <c r="N222" s="28"/>
      <c r="O222" s="1"/>
      <c r="P222" s="1"/>
    </row>
    <row r="223" spans="1:16" ht="13.5" customHeight="1">
      <c r="A223" s="10">
        <v>213</v>
      </c>
      <c r="B223" s="11" t="s">
        <v>127</v>
      </c>
      <c r="C223" s="12" t="s">
        <v>379</v>
      </c>
      <c r="D223" s="13" t="s">
        <v>32</v>
      </c>
      <c r="E223" s="14">
        <v>1.091</v>
      </c>
      <c r="F223" s="23"/>
      <c r="G223" s="24"/>
      <c r="H223" s="17">
        <v>450</v>
      </c>
      <c r="I223" s="26"/>
      <c r="J223" s="25">
        <v>270</v>
      </c>
      <c r="K223" s="26"/>
      <c r="L223" s="19">
        <f t="shared" si="3"/>
        <v>720</v>
      </c>
      <c r="M223" s="27"/>
      <c r="N223" s="28"/>
      <c r="O223" s="1"/>
      <c r="P223" s="1"/>
    </row>
    <row r="224" spans="1:16" ht="13.5" customHeight="1">
      <c r="A224" s="10">
        <v>214</v>
      </c>
      <c r="B224" s="11" t="s">
        <v>648</v>
      </c>
      <c r="C224" s="12" t="s">
        <v>1090</v>
      </c>
      <c r="D224" s="13" t="s">
        <v>32</v>
      </c>
      <c r="E224" s="14">
        <v>9.79</v>
      </c>
      <c r="F224" s="23"/>
      <c r="G224" s="24"/>
      <c r="H224" s="17"/>
      <c r="I224" s="26"/>
      <c r="J224" s="25"/>
      <c r="K224" s="26"/>
      <c r="L224" s="19">
        <f t="shared" si="3"/>
        <v>0</v>
      </c>
      <c r="M224" s="27"/>
      <c r="N224" s="28"/>
      <c r="O224" s="1"/>
      <c r="P224" s="1"/>
    </row>
    <row r="225" spans="1:16" ht="13.5" customHeight="1">
      <c r="A225" s="10">
        <v>215</v>
      </c>
      <c r="B225" s="11" t="s">
        <v>648</v>
      </c>
      <c r="C225" s="12" t="s">
        <v>649</v>
      </c>
      <c r="D225" s="13" t="s">
        <v>28</v>
      </c>
      <c r="E225" s="14">
        <v>9.06</v>
      </c>
      <c r="F225" s="23"/>
      <c r="G225" s="24"/>
      <c r="H225" s="17">
        <v>50</v>
      </c>
      <c r="I225" s="26"/>
      <c r="J225" s="25"/>
      <c r="K225" s="26"/>
      <c r="L225" s="19">
        <f t="shared" si="3"/>
        <v>50</v>
      </c>
      <c r="M225" s="27"/>
      <c r="N225" s="28"/>
      <c r="O225" s="1"/>
      <c r="P225" s="1"/>
    </row>
    <row r="226" spans="1:16" ht="13.5" customHeight="1">
      <c r="A226" s="10">
        <v>216</v>
      </c>
      <c r="B226" s="11" t="s">
        <v>1158</v>
      </c>
      <c r="C226" s="12" t="s">
        <v>1056</v>
      </c>
      <c r="D226" s="13" t="s">
        <v>28</v>
      </c>
      <c r="E226" s="14">
        <v>32.36</v>
      </c>
      <c r="F226" s="23"/>
      <c r="G226" s="24"/>
      <c r="H226" s="17"/>
      <c r="I226" s="26"/>
      <c r="J226" s="25"/>
      <c r="K226" s="26"/>
      <c r="L226" s="19">
        <f t="shared" si="3"/>
        <v>0</v>
      </c>
      <c r="M226" s="27"/>
      <c r="N226" s="28"/>
      <c r="O226" s="1"/>
      <c r="P226" s="1"/>
    </row>
    <row r="227" spans="1:16" ht="13.5" customHeight="1">
      <c r="A227" s="10">
        <v>217</v>
      </c>
      <c r="B227" s="11" t="s">
        <v>1159</v>
      </c>
      <c r="C227" s="12" t="s">
        <v>1160</v>
      </c>
      <c r="D227" s="13" t="s">
        <v>31</v>
      </c>
      <c r="E227" s="14">
        <v>72.96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3.5" customHeight="1">
      <c r="A228" s="10">
        <v>218</v>
      </c>
      <c r="B228" s="11" t="s">
        <v>1250</v>
      </c>
      <c r="C228" s="12" t="s">
        <v>1140</v>
      </c>
      <c r="D228" s="13" t="s">
        <v>35</v>
      </c>
      <c r="E228" s="14">
        <v>207.51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3.5" customHeight="1">
      <c r="A229" s="10">
        <v>219</v>
      </c>
      <c r="B229" s="11" t="s">
        <v>863</v>
      </c>
      <c r="C229" s="12" t="s">
        <v>862</v>
      </c>
      <c r="D229" s="13" t="s">
        <v>32</v>
      </c>
      <c r="E229" s="14"/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3.5" customHeight="1">
      <c r="A230" s="10">
        <v>220</v>
      </c>
      <c r="B230" s="11" t="s">
        <v>771</v>
      </c>
      <c r="C230" s="12" t="s">
        <v>380</v>
      </c>
      <c r="D230" s="13" t="s">
        <v>31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3.5" customHeight="1">
      <c r="A231" s="10">
        <v>221</v>
      </c>
      <c r="B231" s="11" t="s">
        <v>130</v>
      </c>
      <c r="C231" s="12" t="s">
        <v>356</v>
      </c>
      <c r="D231" s="13" t="s">
        <v>32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3.5" customHeight="1">
      <c r="A232" s="10">
        <v>222</v>
      </c>
      <c r="B232" s="11" t="s">
        <v>131</v>
      </c>
      <c r="C232" s="12" t="s">
        <v>381</v>
      </c>
      <c r="D232" s="13" t="s">
        <v>32</v>
      </c>
      <c r="E232" s="14">
        <v>0.75</v>
      </c>
      <c r="F232" s="23"/>
      <c r="G232" s="24"/>
      <c r="H232" s="17">
        <v>450</v>
      </c>
      <c r="I232" s="26"/>
      <c r="J232" s="25"/>
      <c r="K232" s="26"/>
      <c r="L232" s="19">
        <f t="shared" si="3"/>
        <v>450</v>
      </c>
      <c r="M232" s="27"/>
      <c r="N232" s="28"/>
      <c r="O232" s="1"/>
      <c r="P232" s="1"/>
    </row>
    <row r="233" spans="1:16" ht="13.5" customHeight="1">
      <c r="A233" s="10">
        <v>223</v>
      </c>
      <c r="B233" s="11" t="s">
        <v>522</v>
      </c>
      <c r="C233" s="12" t="s">
        <v>523</v>
      </c>
      <c r="D233" s="13" t="s">
        <v>32</v>
      </c>
      <c r="E233" s="14"/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3.5" customHeight="1">
      <c r="A234" s="10">
        <v>224</v>
      </c>
      <c r="B234" s="11" t="s">
        <v>650</v>
      </c>
      <c r="C234" s="12" t="s">
        <v>651</v>
      </c>
      <c r="D234" s="13" t="s">
        <v>28</v>
      </c>
      <c r="E234" s="14">
        <v>2.69</v>
      </c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3.5" customHeight="1">
      <c r="A235" s="10">
        <v>225</v>
      </c>
      <c r="B235" s="11" t="s">
        <v>606</v>
      </c>
      <c r="C235" s="12" t="s">
        <v>326</v>
      </c>
      <c r="D235" s="13" t="s">
        <v>32</v>
      </c>
      <c r="E235" s="14">
        <v>0.4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3.5" customHeight="1">
      <c r="A236" s="10">
        <v>226</v>
      </c>
      <c r="B236" s="11" t="s">
        <v>1181</v>
      </c>
      <c r="C236" s="12" t="s">
        <v>323</v>
      </c>
      <c r="D236" s="13" t="s">
        <v>32</v>
      </c>
      <c r="E236" s="14">
        <v>0.65</v>
      </c>
      <c r="F236" s="23"/>
      <c r="G236" s="24"/>
      <c r="H236" s="17">
        <v>1000</v>
      </c>
      <c r="I236" s="26"/>
      <c r="J236" s="25"/>
      <c r="K236" s="26"/>
      <c r="L236" s="19">
        <f t="shared" si="3"/>
        <v>1000</v>
      </c>
      <c r="M236" s="27"/>
      <c r="N236" s="28"/>
      <c r="O236" s="1"/>
      <c r="P236" s="1"/>
    </row>
    <row r="237" spans="1:16" ht="13.5" customHeight="1">
      <c r="A237" s="10">
        <v>227</v>
      </c>
      <c r="B237" s="11" t="s">
        <v>551</v>
      </c>
      <c r="C237" s="12"/>
      <c r="D237" s="13" t="s">
        <v>184</v>
      </c>
      <c r="E237" s="14">
        <v>3.46</v>
      </c>
      <c r="F237" s="23"/>
      <c r="G237" s="24"/>
      <c r="H237" s="17"/>
      <c r="I237" s="26"/>
      <c r="J237" s="25"/>
      <c r="K237" s="26"/>
      <c r="L237" s="19">
        <f t="shared" si="3"/>
        <v>0</v>
      </c>
      <c r="M237" s="27"/>
      <c r="N237" s="28"/>
      <c r="O237" s="1"/>
      <c r="P237" s="1"/>
    </row>
    <row r="238" spans="1:16" ht="13.5" customHeight="1">
      <c r="A238" s="10">
        <v>228</v>
      </c>
      <c r="B238" s="11" t="s">
        <v>552</v>
      </c>
      <c r="C238" s="12" t="s">
        <v>553</v>
      </c>
      <c r="D238" s="13" t="s">
        <v>28</v>
      </c>
      <c r="E238" s="14">
        <v>3.83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3.5" customHeight="1">
      <c r="A239" s="10">
        <v>229</v>
      </c>
      <c r="B239" s="11" t="s">
        <v>133</v>
      </c>
      <c r="C239" s="12" t="s">
        <v>554</v>
      </c>
      <c r="D239" s="13" t="s">
        <v>28</v>
      </c>
      <c r="E239" s="14">
        <v>4.63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3.5" customHeight="1">
      <c r="A240" s="10">
        <v>230</v>
      </c>
      <c r="B240" s="11" t="s">
        <v>1075</v>
      </c>
      <c r="C240" s="12"/>
      <c r="D240" s="13" t="s">
        <v>32</v>
      </c>
      <c r="E240" s="14">
        <v>3.77</v>
      </c>
      <c r="F240" s="23"/>
      <c r="G240" s="24"/>
      <c r="H240" s="17">
        <v>60</v>
      </c>
      <c r="I240" s="26"/>
      <c r="J240" s="25"/>
      <c r="K240" s="26"/>
      <c r="L240" s="19">
        <f t="shared" si="3"/>
        <v>60</v>
      </c>
      <c r="M240" s="27"/>
      <c r="N240" s="28"/>
      <c r="O240" s="1"/>
      <c r="P240" s="1"/>
    </row>
    <row r="241" spans="1:16" ht="13.5" customHeight="1">
      <c r="A241" s="10">
        <v>231</v>
      </c>
      <c r="B241" s="11" t="s">
        <v>559</v>
      </c>
      <c r="C241" s="12" t="s">
        <v>302</v>
      </c>
      <c r="D241" s="13" t="s">
        <v>31</v>
      </c>
      <c r="E241" s="14">
        <v>175.54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3.5" customHeight="1">
      <c r="A242" s="10">
        <v>232</v>
      </c>
      <c r="B242" s="11" t="s">
        <v>214</v>
      </c>
      <c r="C242" s="12" t="s">
        <v>555</v>
      </c>
      <c r="D242" s="13" t="s">
        <v>28</v>
      </c>
      <c r="E242" s="14"/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3.5" customHeight="1">
      <c r="A243" s="10">
        <v>233</v>
      </c>
      <c r="B243" s="11" t="s">
        <v>560</v>
      </c>
      <c r="C243" s="12" t="s">
        <v>561</v>
      </c>
      <c r="D243" s="13" t="s">
        <v>28</v>
      </c>
      <c r="E243" s="14">
        <v>2.87</v>
      </c>
      <c r="F243" s="23"/>
      <c r="G243" s="24"/>
      <c r="H243" s="17"/>
      <c r="I243" s="26"/>
      <c r="J243" s="25"/>
      <c r="K243" s="26"/>
      <c r="L243" s="19">
        <f t="shared" si="3"/>
        <v>0</v>
      </c>
      <c r="M243" s="27"/>
      <c r="N243" s="28"/>
      <c r="O243" s="1"/>
      <c r="P243" s="1"/>
    </row>
    <row r="244" spans="1:16" ht="13.5" customHeight="1">
      <c r="A244" s="10">
        <v>234</v>
      </c>
      <c r="B244" s="11" t="s">
        <v>382</v>
      </c>
      <c r="C244" s="12" t="s">
        <v>556</v>
      </c>
      <c r="D244" s="13" t="s">
        <v>28</v>
      </c>
      <c r="E244" s="14">
        <v>10.92</v>
      </c>
      <c r="F244" s="23"/>
      <c r="G244" s="24"/>
      <c r="H244" s="17">
        <v>190</v>
      </c>
      <c r="I244" s="26"/>
      <c r="J244" s="25"/>
      <c r="K244" s="26"/>
      <c r="L244" s="19">
        <f t="shared" si="3"/>
        <v>190</v>
      </c>
      <c r="M244" s="27"/>
      <c r="N244" s="28"/>
      <c r="O244" s="1"/>
      <c r="P244" s="1"/>
    </row>
    <row r="245" spans="1:16" ht="13.5" customHeight="1">
      <c r="A245" s="10">
        <v>235</v>
      </c>
      <c r="B245" s="11" t="s">
        <v>134</v>
      </c>
      <c r="C245" s="12" t="s">
        <v>354</v>
      </c>
      <c r="D245" s="13" t="s">
        <v>32</v>
      </c>
      <c r="E245" s="14">
        <v>2</v>
      </c>
      <c r="F245" s="23"/>
      <c r="G245" s="24"/>
      <c r="H245" s="17">
        <v>3360</v>
      </c>
      <c r="I245" s="26"/>
      <c r="J245" s="25"/>
      <c r="K245" s="26"/>
      <c r="L245" s="19">
        <f t="shared" si="3"/>
        <v>3360</v>
      </c>
      <c r="M245" s="27"/>
      <c r="N245" s="28"/>
      <c r="O245" s="1"/>
      <c r="P245" s="1"/>
    </row>
    <row r="246" spans="1:16" ht="13.5" customHeight="1">
      <c r="A246" s="10">
        <v>236</v>
      </c>
      <c r="B246" s="11" t="s">
        <v>135</v>
      </c>
      <c r="C246" s="12" t="s">
        <v>557</v>
      </c>
      <c r="D246" s="13" t="s">
        <v>28</v>
      </c>
      <c r="E246" s="14">
        <v>1.4</v>
      </c>
      <c r="F246" s="23"/>
      <c r="G246" s="24"/>
      <c r="H246" s="17"/>
      <c r="I246" s="26"/>
      <c r="J246" s="25"/>
      <c r="K246" s="26"/>
      <c r="L246" s="19">
        <f t="shared" si="3"/>
        <v>0</v>
      </c>
      <c r="M246" s="27"/>
      <c r="N246" s="28"/>
      <c r="O246" s="1"/>
      <c r="P246" s="1"/>
    </row>
    <row r="247" spans="1:16" ht="13.5" customHeight="1">
      <c r="A247" s="10">
        <v>237</v>
      </c>
      <c r="B247" s="11" t="s">
        <v>652</v>
      </c>
      <c r="C247" s="12"/>
      <c r="D247" s="13" t="s">
        <v>28</v>
      </c>
      <c r="E247" s="14">
        <v>39.04</v>
      </c>
      <c r="F247" s="23"/>
      <c r="G247" s="24"/>
      <c r="H247" s="17">
        <v>50</v>
      </c>
      <c r="I247" s="26"/>
      <c r="J247" s="25"/>
      <c r="K247" s="26"/>
      <c r="L247" s="19">
        <f t="shared" si="3"/>
        <v>50</v>
      </c>
      <c r="M247" s="27"/>
      <c r="N247" s="28"/>
      <c r="O247" s="1"/>
      <c r="P247" s="1"/>
    </row>
    <row r="248" spans="1:16" ht="13.5" customHeight="1">
      <c r="A248" s="10">
        <v>238</v>
      </c>
      <c r="B248" s="11" t="s">
        <v>136</v>
      </c>
      <c r="C248" s="12" t="s">
        <v>383</v>
      </c>
      <c r="D248" s="13" t="s">
        <v>32</v>
      </c>
      <c r="E248" s="14">
        <v>0.71</v>
      </c>
      <c r="F248" s="23"/>
      <c r="G248" s="24"/>
      <c r="H248" s="17">
        <v>400</v>
      </c>
      <c r="I248" s="26"/>
      <c r="J248" s="25"/>
      <c r="K248" s="26"/>
      <c r="L248" s="19">
        <f t="shared" si="3"/>
        <v>400</v>
      </c>
      <c r="M248" s="27"/>
      <c r="N248" s="28"/>
      <c r="O248" s="1"/>
      <c r="P248" s="1"/>
    </row>
    <row r="249" spans="1:16" ht="13.5" customHeight="1">
      <c r="A249" s="10">
        <v>239</v>
      </c>
      <c r="B249" s="11" t="s">
        <v>215</v>
      </c>
      <c r="C249" s="12" t="s">
        <v>558</v>
      </c>
      <c r="D249" s="13" t="s">
        <v>28</v>
      </c>
      <c r="E249" s="14"/>
      <c r="F249" s="23"/>
      <c r="G249" s="24"/>
      <c r="H249" s="17"/>
      <c r="I249" s="26"/>
      <c r="J249" s="25"/>
      <c r="K249" s="26"/>
      <c r="L249" s="19">
        <f t="shared" si="3"/>
        <v>0</v>
      </c>
      <c r="M249" s="27"/>
      <c r="N249" s="28"/>
      <c r="O249" s="1"/>
      <c r="P249" s="1"/>
    </row>
    <row r="250" spans="1:16" ht="13.5" customHeight="1">
      <c r="A250" s="10">
        <v>240</v>
      </c>
      <c r="B250" s="11" t="s">
        <v>880</v>
      </c>
      <c r="C250" s="12" t="s">
        <v>787</v>
      </c>
      <c r="D250" s="13" t="s">
        <v>32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3.5" customHeight="1">
      <c r="A251" s="10">
        <v>241</v>
      </c>
      <c r="B251" s="11" t="s">
        <v>500</v>
      </c>
      <c r="C251" s="12" t="s">
        <v>277</v>
      </c>
      <c r="D251" s="13" t="s">
        <v>35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3.5" customHeight="1">
      <c r="A252" s="10">
        <v>242</v>
      </c>
      <c r="B252" s="11" t="s">
        <v>604</v>
      </c>
      <c r="C252" s="12" t="s">
        <v>605</v>
      </c>
      <c r="D252" s="13" t="s">
        <v>449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3.5" customHeight="1">
      <c r="A253" s="10">
        <v>243</v>
      </c>
      <c r="B253" s="11" t="s">
        <v>137</v>
      </c>
      <c r="C253" s="12" t="s">
        <v>384</v>
      </c>
      <c r="D253" s="13" t="s">
        <v>32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3.5" customHeight="1">
      <c r="A254" s="10">
        <v>244</v>
      </c>
      <c r="B254" s="11" t="s">
        <v>137</v>
      </c>
      <c r="C254" s="12" t="s">
        <v>280</v>
      </c>
      <c r="D254" s="13" t="s">
        <v>28</v>
      </c>
      <c r="E254" s="14">
        <v>9.42</v>
      </c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3.5" customHeight="1">
      <c r="A255" s="10">
        <v>245</v>
      </c>
      <c r="B255" s="11" t="s">
        <v>653</v>
      </c>
      <c r="C255" s="12" t="s">
        <v>277</v>
      </c>
      <c r="D255" s="13" t="s">
        <v>35</v>
      </c>
      <c r="E255" s="14">
        <v>59.05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3.5" customHeight="1">
      <c r="A256" s="10">
        <v>246</v>
      </c>
      <c r="B256" s="11" t="s">
        <v>653</v>
      </c>
      <c r="C256" s="12" t="s">
        <v>410</v>
      </c>
      <c r="D256" s="13" t="s">
        <v>35</v>
      </c>
      <c r="E256" s="14"/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3.5" customHeight="1">
      <c r="A257" s="10">
        <v>247</v>
      </c>
      <c r="B257" s="11" t="s">
        <v>609</v>
      </c>
      <c r="C257" s="12" t="s">
        <v>277</v>
      </c>
      <c r="D257" s="13" t="s">
        <v>35</v>
      </c>
      <c r="E257" s="14">
        <v>77.82</v>
      </c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3.5" customHeight="1">
      <c r="A258" s="10">
        <v>248</v>
      </c>
      <c r="B258" s="11" t="s">
        <v>712</v>
      </c>
      <c r="C258" s="12" t="s">
        <v>706</v>
      </c>
      <c r="D258" s="13" t="s">
        <v>35</v>
      </c>
      <c r="E258" s="14">
        <v>100.92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3.5" customHeight="1">
      <c r="A259" s="10">
        <v>249</v>
      </c>
      <c r="B259" s="11" t="s">
        <v>562</v>
      </c>
      <c r="C259" s="12" t="s">
        <v>563</v>
      </c>
      <c r="D259" s="13" t="s">
        <v>35</v>
      </c>
      <c r="E259" s="14"/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3.5" customHeight="1">
      <c r="A260" s="10">
        <v>250</v>
      </c>
      <c r="B260" s="11" t="s">
        <v>1076</v>
      </c>
      <c r="C260" s="12" t="s">
        <v>925</v>
      </c>
      <c r="D260" s="13" t="s">
        <v>28</v>
      </c>
      <c r="E260" s="14">
        <v>2.37</v>
      </c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3.5" customHeight="1">
      <c r="A261" s="10">
        <v>251</v>
      </c>
      <c r="B261" s="11" t="s">
        <v>1077</v>
      </c>
      <c r="C261" s="12" t="s">
        <v>279</v>
      </c>
      <c r="D261" s="13" t="s">
        <v>32</v>
      </c>
      <c r="E261" s="14">
        <v>0.94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3.5" customHeight="1">
      <c r="A262" s="10">
        <v>252</v>
      </c>
      <c r="B262" s="11" t="s">
        <v>1078</v>
      </c>
      <c r="C262" s="12" t="s">
        <v>1006</v>
      </c>
      <c r="D262" s="13" t="s">
        <v>35</v>
      </c>
      <c r="E262" s="14">
        <v>16.34</v>
      </c>
      <c r="F262" s="23"/>
      <c r="G262" s="24"/>
      <c r="H262" s="17">
        <v>5</v>
      </c>
      <c r="I262" s="26"/>
      <c r="J262" s="25"/>
      <c r="K262" s="26"/>
      <c r="L262" s="19">
        <f t="shared" si="3"/>
        <v>5</v>
      </c>
      <c r="M262" s="27"/>
      <c r="N262" s="28"/>
      <c r="O262" s="1"/>
      <c r="P262" s="1"/>
    </row>
    <row r="263" spans="1:16" ht="13.5" customHeight="1">
      <c r="A263" s="10">
        <v>253</v>
      </c>
      <c r="B263" s="11" t="s">
        <v>141</v>
      </c>
      <c r="C263" s="12" t="s">
        <v>625</v>
      </c>
      <c r="D263" s="13" t="s">
        <v>35</v>
      </c>
      <c r="E263" s="14"/>
      <c r="F263" s="23"/>
      <c r="G263" s="24"/>
      <c r="H263" s="17"/>
      <c r="I263" s="26"/>
      <c r="J263" s="25"/>
      <c r="K263" s="26"/>
      <c r="L263" s="19">
        <f t="shared" si="3"/>
        <v>0</v>
      </c>
      <c r="M263" s="27"/>
      <c r="N263" s="28"/>
      <c r="O263" s="1"/>
      <c r="P263" s="1"/>
    </row>
    <row r="264" spans="1:16" ht="13.5" customHeight="1">
      <c r="A264" s="10">
        <v>254</v>
      </c>
      <c r="B264" s="11" t="s">
        <v>719</v>
      </c>
      <c r="C264" s="12" t="s">
        <v>277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3.5" customHeight="1">
      <c r="A265" s="10">
        <v>255</v>
      </c>
      <c r="B265" s="11" t="s">
        <v>217</v>
      </c>
      <c r="C265" s="12" t="s">
        <v>623</v>
      </c>
      <c r="D265" s="13" t="s">
        <v>35</v>
      </c>
      <c r="E265" s="14">
        <v>11</v>
      </c>
      <c r="F265" s="23"/>
      <c r="G265" s="24"/>
      <c r="H265" s="17"/>
      <c r="I265" s="26"/>
      <c r="J265" s="25"/>
      <c r="K265" s="26"/>
      <c r="L265" s="19">
        <f t="shared" si="3"/>
        <v>0</v>
      </c>
      <c r="M265" s="27"/>
      <c r="N265" s="28"/>
      <c r="O265" s="1"/>
      <c r="P265" s="1"/>
    </row>
    <row r="266" spans="1:16" ht="13.5" customHeight="1">
      <c r="A266" s="10">
        <v>256</v>
      </c>
      <c r="B266" s="11" t="s">
        <v>216</v>
      </c>
      <c r="C266" s="12" t="s">
        <v>624</v>
      </c>
      <c r="D266" s="13" t="s">
        <v>28</v>
      </c>
      <c r="E266" s="14">
        <v>2.27</v>
      </c>
      <c r="F266" s="23"/>
      <c r="G266" s="24"/>
      <c r="H266" s="17">
        <v>80</v>
      </c>
      <c r="I266" s="26"/>
      <c r="J266" s="25"/>
      <c r="K266" s="26"/>
      <c r="L266" s="19">
        <f t="shared" si="3"/>
        <v>80</v>
      </c>
      <c r="M266" s="27"/>
      <c r="N266" s="28"/>
      <c r="O266" s="1"/>
      <c r="P266" s="1"/>
    </row>
    <row r="267" spans="1:16" ht="13.5" customHeight="1">
      <c r="A267" s="10">
        <v>257</v>
      </c>
      <c r="B267" s="11" t="s">
        <v>756</v>
      </c>
      <c r="C267" s="12" t="s">
        <v>622</v>
      </c>
      <c r="D267" s="13" t="s">
        <v>35</v>
      </c>
      <c r="E267" s="14">
        <v>12.73</v>
      </c>
      <c r="F267" s="23"/>
      <c r="G267" s="24"/>
      <c r="H267" s="17"/>
      <c r="I267" s="26"/>
      <c r="J267" s="25"/>
      <c r="K267" s="26"/>
      <c r="L267" s="19">
        <f t="shared" si="3"/>
        <v>0</v>
      </c>
      <c r="M267" s="27"/>
      <c r="N267" s="28"/>
      <c r="O267" s="1"/>
      <c r="P267" s="1"/>
    </row>
    <row r="268" spans="1:16" ht="13.5" customHeight="1">
      <c r="A268" s="10">
        <v>258</v>
      </c>
      <c r="B268" s="11" t="s">
        <v>757</v>
      </c>
      <c r="C268" s="12" t="s">
        <v>621</v>
      </c>
      <c r="D268" s="13" t="s">
        <v>35</v>
      </c>
      <c r="E268" s="14">
        <v>10.26</v>
      </c>
      <c r="F268" s="23"/>
      <c r="G268" s="24"/>
      <c r="H268" s="17">
        <v>92</v>
      </c>
      <c r="I268" s="26"/>
      <c r="J268" s="25"/>
      <c r="K268" s="26"/>
      <c r="L268" s="19">
        <f aca="true" t="shared" si="4" ref="L268:L332">SUM(G268:K268)</f>
        <v>92</v>
      </c>
      <c r="M268" s="27"/>
      <c r="N268" s="28"/>
      <c r="O268" s="1"/>
      <c r="P268" s="1"/>
    </row>
    <row r="269" spans="1:16" ht="13.5" customHeight="1">
      <c r="A269" s="10">
        <v>259</v>
      </c>
      <c r="B269" s="11" t="s">
        <v>757</v>
      </c>
      <c r="C269" s="12" t="s">
        <v>620</v>
      </c>
      <c r="D269" s="13" t="s">
        <v>35</v>
      </c>
      <c r="E269" s="14">
        <v>11.17</v>
      </c>
      <c r="F269" s="23"/>
      <c r="G269" s="24"/>
      <c r="H269" s="17">
        <v>84</v>
      </c>
      <c r="I269" s="26"/>
      <c r="J269" s="25"/>
      <c r="K269" s="26"/>
      <c r="L269" s="19">
        <f t="shared" si="4"/>
        <v>84</v>
      </c>
      <c r="M269" s="27"/>
      <c r="N269" s="28"/>
      <c r="O269" s="1"/>
      <c r="P269" s="1"/>
    </row>
    <row r="270" spans="1:16" ht="13.5" customHeight="1">
      <c r="A270" s="10">
        <v>260</v>
      </c>
      <c r="B270" s="11" t="s">
        <v>654</v>
      </c>
      <c r="C270" s="12" t="s">
        <v>1300</v>
      </c>
      <c r="D270" s="13" t="s">
        <v>28</v>
      </c>
      <c r="E270" s="14">
        <v>1.484</v>
      </c>
      <c r="F270" s="23"/>
      <c r="G270" s="24"/>
      <c r="H270" s="17">
        <v>50</v>
      </c>
      <c r="I270" s="26"/>
      <c r="J270" s="25"/>
      <c r="K270" s="26"/>
      <c r="L270" s="19">
        <f t="shared" si="4"/>
        <v>50</v>
      </c>
      <c r="M270" s="27"/>
      <c r="N270" s="28"/>
      <c r="O270" s="1"/>
      <c r="P270" s="1"/>
    </row>
    <row r="271" spans="1:16" ht="13.5" customHeight="1">
      <c r="A271" s="10">
        <v>261</v>
      </c>
      <c r="B271" s="11" t="s">
        <v>654</v>
      </c>
      <c r="C271" s="12" t="s">
        <v>1280</v>
      </c>
      <c r="D271" s="13" t="s">
        <v>28</v>
      </c>
      <c r="E271" s="14">
        <v>10.21</v>
      </c>
      <c r="F271" s="23"/>
      <c r="G271" s="24"/>
      <c r="H271" s="17">
        <v>640</v>
      </c>
      <c r="I271" s="26"/>
      <c r="J271" s="25"/>
      <c r="K271" s="26"/>
      <c r="L271" s="19">
        <f t="shared" si="4"/>
        <v>640</v>
      </c>
      <c r="M271" s="27"/>
      <c r="N271" s="28"/>
      <c r="O271" s="1"/>
      <c r="P271" s="1"/>
    </row>
    <row r="272" spans="1:16" ht="13.5" customHeight="1">
      <c r="A272" s="10">
        <v>262</v>
      </c>
      <c r="B272" s="11" t="s">
        <v>780</v>
      </c>
      <c r="C272" s="12" t="s">
        <v>584</v>
      </c>
      <c r="D272" s="13" t="s">
        <v>35</v>
      </c>
      <c r="E272" s="14">
        <v>37.14</v>
      </c>
      <c r="F272" s="23"/>
      <c r="G272" s="24"/>
      <c r="H272" s="17">
        <v>35</v>
      </c>
      <c r="I272" s="26"/>
      <c r="J272" s="25"/>
      <c r="K272" s="26"/>
      <c r="L272" s="19">
        <f t="shared" si="4"/>
        <v>35</v>
      </c>
      <c r="M272" s="27"/>
      <c r="N272" s="28"/>
      <c r="O272" s="1"/>
      <c r="P272" s="1"/>
    </row>
    <row r="273" spans="1:16" ht="13.5" customHeight="1">
      <c r="A273" s="10">
        <v>263</v>
      </c>
      <c r="B273" s="11" t="s">
        <v>1301</v>
      </c>
      <c r="C273" s="12"/>
      <c r="D273" s="13" t="s">
        <v>32</v>
      </c>
      <c r="E273" s="14">
        <v>1.07</v>
      </c>
      <c r="F273" s="23"/>
      <c r="G273" s="24"/>
      <c r="H273" s="17">
        <v>30</v>
      </c>
      <c r="I273" s="26"/>
      <c r="J273" s="25"/>
      <c r="K273" s="26"/>
      <c r="L273" s="19">
        <f t="shared" si="4"/>
        <v>30</v>
      </c>
      <c r="M273" s="27"/>
      <c r="N273" s="28"/>
      <c r="O273" s="1"/>
      <c r="P273" s="1"/>
    </row>
    <row r="274" spans="1:16" ht="13.5" customHeight="1">
      <c r="A274" s="10">
        <v>264</v>
      </c>
      <c r="B274" s="11" t="s">
        <v>825</v>
      </c>
      <c r="C274" s="12" t="s">
        <v>271</v>
      </c>
      <c r="D274" s="13" t="s">
        <v>32</v>
      </c>
      <c r="E274" s="14">
        <v>0.67</v>
      </c>
      <c r="F274" s="23"/>
      <c r="G274" s="24"/>
      <c r="H274" s="17"/>
      <c r="I274" s="26"/>
      <c r="J274" s="25"/>
      <c r="K274" s="26"/>
      <c r="L274" s="19">
        <f t="shared" si="4"/>
        <v>0</v>
      </c>
      <c r="M274" s="27"/>
      <c r="N274" s="28"/>
      <c r="O274" s="1"/>
      <c r="P274" s="1"/>
    </row>
    <row r="275" spans="1:16" ht="13.5" customHeight="1">
      <c r="A275" s="10">
        <v>265</v>
      </c>
      <c r="B275" s="11" t="s">
        <v>1243</v>
      </c>
      <c r="C275" s="12" t="s">
        <v>1244</v>
      </c>
      <c r="D275" s="13" t="s">
        <v>31</v>
      </c>
      <c r="E275" s="14">
        <v>52.8</v>
      </c>
      <c r="F275" s="23"/>
      <c r="G275" s="24"/>
      <c r="H275" s="17">
        <v>4</v>
      </c>
      <c r="I275" s="26"/>
      <c r="J275" s="25"/>
      <c r="K275" s="26"/>
      <c r="L275" s="19">
        <f t="shared" si="4"/>
        <v>4</v>
      </c>
      <c r="M275" s="27"/>
      <c r="N275" s="28"/>
      <c r="O275" s="1"/>
      <c r="P275" s="1"/>
    </row>
    <row r="276" spans="1:16" ht="13.5" customHeight="1">
      <c r="A276" s="10">
        <v>266</v>
      </c>
      <c r="B276" s="11" t="s">
        <v>386</v>
      </c>
      <c r="C276" s="12" t="s">
        <v>387</v>
      </c>
      <c r="D276" s="13" t="s">
        <v>221</v>
      </c>
      <c r="E276" s="14"/>
      <c r="F276" s="23"/>
      <c r="G276" s="24"/>
      <c r="H276" s="17"/>
      <c r="I276" s="26"/>
      <c r="J276" s="25"/>
      <c r="K276" s="26"/>
      <c r="L276" s="19">
        <f t="shared" si="4"/>
        <v>0</v>
      </c>
      <c r="M276" s="27"/>
      <c r="N276" s="28"/>
      <c r="O276" s="1"/>
      <c r="P276" s="1"/>
    </row>
    <row r="277" spans="1:16" ht="13.5" customHeight="1">
      <c r="A277" s="10">
        <v>267</v>
      </c>
      <c r="B277" s="11" t="s">
        <v>674</v>
      </c>
      <c r="C277" s="12" t="s">
        <v>387</v>
      </c>
      <c r="D277" s="13" t="s">
        <v>221</v>
      </c>
      <c r="E277" s="14"/>
      <c r="F277" s="23"/>
      <c r="G277" s="24"/>
      <c r="H277" s="17"/>
      <c r="I277" s="26"/>
      <c r="J277" s="25"/>
      <c r="K277" s="26"/>
      <c r="L277" s="19">
        <f t="shared" si="4"/>
        <v>0</v>
      </c>
      <c r="M277" s="27"/>
      <c r="N277" s="28"/>
      <c r="O277" s="1"/>
      <c r="P277" s="1"/>
    </row>
    <row r="278" spans="1:16" ht="13.5" customHeight="1">
      <c r="A278" s="10">
        <v>268</v>
      </c>
      <c r="B278" s="11" t="s">
        <v>865</v>
      </c>
      <c r="C278" s="12" t="s">
        <v>850</v>
      </c>
      <c r="D278" s="13" t="s">
        <v>32</v>
      </c>
      <c r="E278" s="14">
        <v>0.53</v>
      </c>
      <c r="F278" s="23"/>
      <c r="G278" s="24"/>
      <c r="H278" s="17">
        <v>30</v>
      </c>
      <c r="I278" s="26"/>
      <c r="J278" s="25"/>
      <c r="K278" s="26"/>
      <c r="L278" s="19">
        <f t="shared" si="4"/>
        <v>30</v>
      </c>
      <c r="M278" s="27"/>
      <c r="N278" s="28"/>
      <c r="O278" s="1"/>
      <c r="P278" s="1"/>
    </row>
    <row r="279" spans="1:16" ht="13.5" customHeight="1">
      <c r="A279" s="10">
        <v>269</v>
      </c>
      <c r="B279" s="11" t="s">
        <v>1025</v>
      </c>
      <c r="C279" s="12"/>
      <c r="D279" s="13" t="s">
        <v>184</v>
      </c>
      <c r="E279" s="14"/>
      <c r="F279" s="23"/>
      <c r="G279" s="24"/>
      <c r="H279" s="17">
        <v>7100</v>
      </c>
      <c r="I279" s="26"/>
      <c r="J279" s="25"/>
      <c r="K279" s="26"/>
      <c r="L279" s="19">
        <f t="shared" si="4"/>
        <v>7100</v>
      </c>
      <c r="M279" s="27"/>
      <c r="N279" s="28"/>
      <c r="O279" s="1"/>
      <c r="P279" s="1"/>
    </row>
    <row r="280" spans="1:16" ht="13.5" customHeight="1">
      <c r="A280" s="10">
        <v>270</v>
      </c>
      <c r="B280" s="11" t="s">
        <v>150</v>
      </c>
      <c r="C280" s="12" t="s">
        <v>926</v>
      </c>
      <c r="D280" s="13" t="s">
        <v>28</v>
      </c>
      <c r="E280" s="14">
        <v>29.21</v>
      </c>
      <c r="F280" s="23"/>
      <c r="G280" s="24"/>
      <c r="H280" s="17">
        <v>20</v>
      </c>
      <c r="I280" s="26"/>
      <c r="J280" s="25"/>
      <c r="K280" s="26"/>
      <c r="L280" s="19">
        <f t="shared" si="4"/>
        <v>20</v>
      </c>
      <c r="M280" s="27"/>
      <c r="N280" s="28"/>
      <c r="O280" s="1"/>
      <c r="P280" s="1"/>
    </row>
    <row r="281" spans="1:16" ht="13.5" customHeight="1">
      <c r="A281" s="10">
        <v>271</v>
      </c>
      <c r="B281" s="11" t="s">
        <v>686</v>
      </c>
      <c r="C281" s="12" t="s">
        <v>314</v>
      </c>
      <c r="D281" s="13" t="s">
        <v>32</v>
      </c>
      <c r="E281" s="14"/>
      <c r="F281" s="23"/>
      <c r="G281" s="24"/>
      <c r="H281" s="17"/>
      <c r="I281" s="26"/>
      <c r="J281" s="25"/>
      <c r="K281" s="26"/>
      <c r="L281" s="19">
        <f t="shared" si="4"/>
        <v>0</v>
      </c>
      <c r="M281" s="27"/>
      <c r="N281" s="28"/>
      <c r="O281" s="1"/>
      <c r="P281" s="1"/>
    </row>
    <row r="282" spans="1:16" ht="13.5" customHeight="1">
      <c r="A282" s="10">
        <v>272</v>
      </c>
      <c r="B282" s="11" t="s">
        <v>222</v>
      </c>
      <c r="C282" s="33" t="s">
        <v>222</v>
      </c>
      <c r="D282" s="13" t="s">
        <v>184</v>
      </c>
      <c r="E282" s="14">
        <v>0.26</v>
      </c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3.5" customHeight="1">
      <c r="A283" s="10">
        <v>273</v>
      </c>
      <c r="B283" s="11" t="s">
        <v>564</v>
      </c>
      <c r="C283" s="12" t="s">
        <v>565</v>
      </c>
      <c r="D283" s="13" t="s">
        <v>184</v>
      </c>
      <c r="E283" s="14"/>
      <c r="F283" s="23"/>
      <c r="G283" s="24"/>
      <c r="H283" s="17"/>
      <c r="I283" s="26"/>
      <c r="J283" s="25"/>
      <c r="K283" s="26"/>
      <c r="L283" s="19">
        <f t="shared" si="4"/>
        <v>0</v>
      </c>
      <c r="M283" s="27"/>
      <c r="N283" s="28"/>
      <c r="O283" s="1"/>
      <c r="P283" s="1"/>
    </row>
    <row r="284" spans="1:16" ht="13.5" customHeight="1">
      <c r="A284" s="10">
        <v>274</v>
      </c>
      <c r="B284" s="11" t="s">
        <v>655</v>
      </c>
      <c r="C284" s="12" t="s">
        <v>656</v>
      </c>
      <c r="D284" s="13" t="s">
        <v>35</v>
      </c>
      <c r="E284" s="14"/>
      <c r="F284" s="23"/>
      <c r="G284" s="24"/>
      <c r="H284" s="17"/>
      <c r="I284" s="26"/>
      <c r="J284" s="25"/>
      <c r="K284" s="26"/>
      <c r="L284" s="19">
        <f t="shared" si="4"/>
        <v>0</v>
      </c>
      <c r="M284" s="27"/>
      <c r="N284" s="28"/>
      <c r="O284" s="1"/>
      <c r="P284" s="1"/>
    </row>
    <row r="285" spans="1:16" ht="13.5" customHeight="1">
      <c r="A285" s="10">
        <v>275</v>
      </c>
      <c r="B285" s="11" t="s">
        <v>831</v>
      </c>
      <c r="C285" s="12" t="s">
        <v>303</v>
      </c>
      <c r="D285" s="13" t="s">
        <v>32</v>
      </c>
      <c r="E285" s="14">
        <v>1.55</v>
      </c>
      <c r="F285" s="23"/>
      <c r="G285" s="24"/>
      <c r="H285" s="17">
        <v>150</v>
      </c>
      <c r="I285" s="26"/>
      <c r="J285" s="25"/>
      <c r="K285" s="26"/>
      <c r="L285" s="19">
        <f t="shared" si="4"/>
        <v>150</v>
      </c>
      <c r="M285" s="27"/>
      <c r="N285" s="28"/>
      <c r="O285" s="1"/>
      <c r="P285" s="1"/>
    </row>
    <row r="286" spans="1:16" ht="13.5" customHeight="1">
      <c r="A286" s="10">
        <v>276</v>
      </c>
      <c r="B286" s="11" t="s">
        <v>657</v>
      </c>
      <c r="C286" s="12" t="s">
        <v>658</v>
      </c>
      <c r="D286" s="13" t="s">
        <v>28</v>
      </c>
      <c r="E286" s="14">
        <v>1.34</v>
      </c>
      <c r="F286" s="23"/>
      <c r="G286" s="24"/>
      <c r="H286" s="17">
        <v>80</v>
      </c>
      <c r="I286" s="26"/>
      <c r="J286" s="25"/>
      <c r="K286" s="26"/>
      <c r="L286" s="19">
        <f t="shared" si="4"/>
        <v>80</v>
      </c>
      <c r="M286" s="27"/>
      <c r="N286" s="28"/>
      <c r="O286" s="1"/>
      <c r="P286" s="1"/>
    </row>
    <row r="287" spans="1:16" ht="13.5" customHeight="1">
      <c r="A287" s="10">
        <v>277</v>
      </c>
      <c r="B287" s="11" t="s">
        <v>607</v>
      </c>
      <c r="C287" s="12" t="s">
        <v>608</v>
      </c>
      <c r="D287" s="13" t="s">
        <v>31</v>
      </c>
      <c r="E287" s="14"/>
      <c r="F287" s="23"/>
      <c r="G287" s="24"/>
      <c r="H287" s="17"/>
      <c r="I287" s="26"/>
      <c r="J287" s="25"/>
      <c r="K287" s="26"/>
      <c r="L287" s="19">
        <f t="shared" si="4"/>
        <v>0</v>
      </c>
      <c r="M287" s="27"/>
      <c r="N287" s="28"/>
      <c r="O287" s="1"/>
      <c r="P287" s="1"/>
    </row>
    <row r="288" spans="1:16" ht="13.5" customHeight="1">
      <c r="A288" s="10">
        <v>278</v>
      </c>
      <c r="B288" s="11" t="s">
        <v>758</v>
      </c>
      <c r="C288" s="12" t="s">
        <v>388</v>
      </c>
      <c r="D288" s="13" t="s">
        <v>35</v>
      </c>
      <c r="E288" s="14"/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3.5" customHeight="1">
      <c r="A289" s="10">
        <v>279</v>
      </c>
      <c r="B289" s="11" t="s">
        <v>759</v>
      </c>
      <c r="C289" s="12" t="s">
        <v>927</v>
      </c>
      <c r="D289" s="13" t="s">
        <v>28</v>
      </c>
      <c r="E289" s="14">
        <v>8.53</v>
      </c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3.5" customHeight="1">
      <c r="A290" s="10">
        <v>280</v>
      </c>
      <c r="B290" s="11" t="s">
        <v>223</v>
      </c>
      <c r="C290" s="12" t="s">
        <v>389</v>
      </c>
      <c r="D290" s="13" t="s">
        <v>28</v>
      </c>
      <c r="E290" s="14">
        <v>8.73</v>
      </c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3.5" customHeight="1">
      <c r="A291" s="10">
        <v>281</v>
      </c>
      <c r="B291" s="11" t="s">
        <v>972</v>
      </c>
      <c r="C291" s="12" t="s">
        <v>303</v>
      </c>
      <c r="D291" s="13" t="s">
        <v>32</v>
      </c>
      <c r="E291" s="14"/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3.5" customHeight="1">
      <c r="A292" s="10">
        <v>282</v>
      </c>
      <c r="B292" s="11" t="s">
        <v>501</v>
      </c>
      <c r="C292" s="12" t="s">
        <v>502</v>
      </c>
      <c r="D292" s="13" t="s">
        <v>32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3.5" customHeight="1">
      <c r="A293" s="10">
        <v>283</v>
      </c>
      <c r="B293" s="11" t="s">
        <v>1161</v>
      </c>
      <c r="C293" s="12" t="s">
        <v>566</v>
      </c>
      <c r="D293" s="13" t="s">
        <v>35</v>
      </c>
      <c r="E293" s="14"/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3.5" customHeight="1">
      <c r="A294" s="10">
        <v>284</v>
      </c>
      <c r="B294" s="11" t="s">
        <v>1145</v>
      </c>
      <c r="C294" s="12" t="s">
        <v>659</v>
      </c>
      <c r="D294" s="13" t="s">
        <v>35</v>
      </c>
      <c r="E294" s="14">
        <v>68.57</v>
      </c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3.5" customHeight="1">
      <c r="A295" s="10">
        <v>285</v>
      </c>
      <c r="B295" s="11" t="s">
        <v>1162</v>
      </c>
      <c r="C295" s="12" t="s">
        <v>1059</v>
      </c>
      <c r="D295" s="13" t="s">
        <v>35</v>
      </c>
      <c r="E295" s="14">
        <v>52.97</v>
      </c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3.5" customHeight="1">
      <c r="A296" s="10">
        <v>286</v>
      </c>
      <c r="B296" s="11" t="s">
        <v>1163</v>
      </c>
      <c r="C296" s="12" t="s">
        <v>270</v>
      </c>
      <c r="D296" s="13" t="s">
        <v>32</v>
      </c>
      <c r="E296" s="35"/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3.5" customHeight="1">
      <c r="A297" s="10">
        <v>287</v>
      </c>
      <c r="B297" s="11" t="s">
        <v>1164</v>
      </c>
      <c r="C297" s="12" t="s">
        <v>618</v>
      </c>
      <c r="D297" s="13" t="s">
        <v>28</v>
      </c>
      <c r="E297" s="36">
        <v>3.03</v>
      </c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3.5" customHeight="1">
      <c r="A298" s="10">
        <v>288</v>
      </c>
      <c r="B298" s="11" t="s">
        <v>1142</v>
      </c>
      <c r="C298" s="12" t="s">
        <v>617</v>
      </c>
      <c r="D298" s="13" t="s">
        <v>28</v>
      </c>
      <c r="E298" s="14">
        <v>18.42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3.5" customHeight="1">
      <c r="A299" s="10">
        <v>289</v>
      </c>
      <c r="B299" s="11" t="s">
        <v>1141</v>
      </c>
      <c r="C299" s="12"/>
      <c r="D299" s="13" t="s">
        <v>32</v>
      </c>
      <c r="E299" s="14">
        <v>4.36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3.5" customHeight="1">
      <c r="A300" s="10">
        <v>290</v>
      </c>
      <c r="B300" s="11" t="s">
        <v>225</v>
      </c>
      <c r="C300" s="12" t="s">
        <v>337</v>
      </c>
      <c r="D300" s="13" t="s">
        <v>32</v>
      </c>
      <c r="E300" s="14">
        <v>4.1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3.5" customHeight="1">
      <c r="A301" s="10">
        <v>291</v>
      </c>
      <c r="B301" s="11" t="s">
        <v>159</v>
      </c>
      <c r="C301" s="12" t="s">
        <v>569</v>
      </c>
      <c r="D301" s="13" t="s">
        <v>28</v>
      </c>
      <c r="E301" s="14">
        <v>5.14</v>
      </c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3.5" customHeight="1">
      <c r="A302" s="10">
        <v>292</v>
      </c>
      <c r="B302" s="11" t="s">
        <v>811</v>
      </c>
      <c r="C302" s="12" t="s">
        <v>619</v>
      </c>
      <c r="D302" s="13" t="s">
        <v>35</v>
      </c>
      <c r="E302" s="14"/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3.5" customHeight="1">
      <c r="A303" s="10">
        <v>293</v>
      </c>
      <c r="B303" s="11" t="s">
        <v>760</v>
      </c>
      <c r="C303" s="12" t="s">
        <v>708</v>
      </c>
      <c r="D303" s="13" t="s">
        <v>28</v>
      </c>
      <c r="E303" s="14"/>
      <c r="F303" s="23"/>
      <c r="G303" s="24"/>
      <c r="H303" s="17"/>
      <c r="I303" s="26"/>
      <c r="J303" s="25"/>
      <c r="K303" s="26"/>
      <c r="L303" s="19">
        <f t="shared" si="4"/>
        <v>0</v>
      </c>
      <c r="M303" s="27"/>
      <c r="N303" s="28"/>
      <c r="O303" s="1"/>
      <c r="P303" s="1"/>
    </row>
    <row r="304" spans="1:16" ht="13.5" customHeight="1">
      <c r="A304" s="10">
        <v>294</v>
      </c>
      <c r="B304" s="11" t="s">
        <v>949</v>
      </c>
      <c r="C304" s="12" t="s">
        <v>928</v>
      </c>
      <c r="D304" s="13" t="s">
        <v>224</v>
      </c>
      <c r="E304" s="14">
        <v>26.29</v>
      </c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3.5" customHeight="1">
      <c r="A305" s="10">
        <v>295</v>
      </c>
      <c r="B305" s="11" t="s">
        <v>962</v>
      </c>
      <c r="C305" s="12" t="s">
        <v>278</v>
      </c>
      <c r="D305" s="13" t="s">
        <v>75</v>
      </c>
      <c r="E305" s="14">
        <v>8.57</v>
      </c>
      <c r="F305" s="23"/>
      <c r="G305" s="24"/>
      <c r="H305" s="17"/>
      <c r="I305" s="26"/>
      <c r="J305" s="25"/>
      <c r="K305" s="26"/>
      <c r="L305" s="19">
        <f t="shared" si="4"/>
        <v>0</v>
      </c>
      <c r="M305" s="27"/>
      <c r="N305" s="28"/>
      <c r="O305" s="1"/>
      <c r="P305" s="1"/>
    </row>
    <row r="306" spans="1:16" ht="13.5" customHeight="1">
      <c r="A306" s="10">
        <v>296</v>
      </c>
      <c r="B306" s="11" t="s">
        <v>1175</v>
      </c>
      <c r="C306" s="12" t="s">
        <v>278</v>
      </c>
      <c r="D306" s="13" t="s">
        <v>32</v>
      </c>
      <c r="E306" s="14">
        <v>10.1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3.5" customHeight="1">
      <c r="A307" s="10">
        <v>297</v>
      </c>
      <c r="B307" s="11" t="s">
        <v>781</v>
      </c>
      <c r="C307" s="12" t="s">
        <v>660</v>
      </c>
      <c r="D307" s="13" t="s">
        <v>28</v>
      </c>
      <c r="E307" s="14">
        <v>23.54</v>
      </c>
      <c r="F307" s="23"/>
      <c r="G307" s="24"/>
      <c r="H307" s="17">
        <v>25</v>
      </c>
      <c r="I307" s="26"/>
      <c r="J307" s="25"/>
      <c r="K307" s="26"/>
      <c r="L307" s="19">
        <f t="shared" si="4"/>
        <v>25</v>
      </c>
      <c r="M307" s="27"/>
      <c r="N307" s="28"/>
      <c r="O307" s="1"/>
      <c r="P307" s="1"/>
    </row>
    <row r="308" spans="1:16" ht="13.5" customHeight="1">
      <c r="A308" s="10">
        <v>298</v>
      </c>
      <c r="B308" s="11" t="s">
        <v>163</v>
      </c>
      <c r="C308" s="12" t="s">
        <v>1115</v>
      </c>
      <c r="D308" s="13" t="s">
        <v>35</v>
      </c>
      <c r="E308" s="14">
        <v>25.46</v>
      </c>
      <c r="F308" s="23"/>
      <c r="G308" s="24"/>
      <c r="H308" s="17">
        <v>10</v>
      </c>
      <c r="I308" s="26"/>
      <c r="J308" s="25"/>
      <c r="K308" s="26"/>
      <c r="L308" s="19">
        <f t="shared" si="4"/>
        <v>10</v>
      </c>
      <c r="M308" s="27"/>
      <c r="N308" s="28"/>
      <c r="O308" s="1"/>
      <c r="P308" s="1"/>
    </row>
    <row r="309" spans="1:16" ht="20.25" customHeight="1">
      <c r="A309" s="10">
        <v>299</v>
      </c>
      <c r="B309" s="11" t="s">
        <v>1039</v>
      </c>
      <c r="C309" s="12" t="s">
        <v>1040</v>
      </c>
      <c r="D309" s="13" t="s">
        <v>35</v>
      </c>
      <c r="E309" s="14">
        <v>144.65</v>
      </c>
      <c r="F309" s="23"/>
      <c r="G309" s="24"/>
      <c r="H309" s="17">
        <v>23</v>
      </c>
      <c r="I309" s="26"/>
      <c r="J309" s="25"/>
      <c r="K309" s="26"/>
      <c r="L309" s="19">
        <f t="shared" si="4"/>
        <v>23</v>
      </c>
      <c r="M309" s="27"/>
      <c r="N309" s="28"/>
      <c r="O309" s="1"/>
      <c r="P309" s="1"/>
    </row>
    <row r="310" spans="1:16" ht="13.5" customHeight="1">
      <c r="A310" s="10">
        <v>300</v>
      </c>
      <c r="B310" s="11" t="s">
        <v>165</v>
      </c>
      <c r="C310" s="12" t="s">
        <v>616</v>
      </c>
      <c r="D310" s="13" t="s">
        <v>35</v>
      </c>
      <c r="E310" s="14">
        <v>144.59</v>
      </c>
      <c r="F310" s="23"/>
      <c r="G310" s="24"/>
      <c r="H310" s="17">
        <v>3</v>
      </c>
      <c r="I310" s="26"/>
      <c r="J310" s="25"/>
      <c r="K310" s="26"/>
      <c r="L310" s="19">
        <f t="shared" si="4"/>
        <v>3</v>
      </c>
      <c r="M310" s="27"/>
      <c r="N310" s="28"/>
      <c r="O310" s="1"/>
      <c r="P310" s="1"/>
    </row>
    <row r="311" spans="1:16" ht="13.5" customHeight="1">
      <c r="A311" s="10">
        <v>301</v>
      </c>
      <c r="B311" s="11" t="s">
        <v>166</v>
      </c>
      <c r="C311" s="12" t="s">
        <v>337</v>
      </c>
      <c r="D311" s="13" t="s">
        <v>32</v>
      </c>
      <c r="E311" s="14">
        <v>0.19</v>
      </c>
      <c r="F311" s="23"/>
      <c r="G311" s="24"/>
      <c r="H311" s="17">
        <v>400</v>
      </c>
      <c r="I311" s="26"/>
      <c r="J311" s="25"/>
      <c r="K311" s="26"/>
      <c r="L311" s="19">
        <f t="shared" si="4"/>
        <v>400</v>
      </c>
      <c r="M311" s="27"/>
      <c r="N311" s="28"/>
      <c r="O311" s="1"/>
      <c r="P311" s="1"/>
    </row>
    <row r="312" spans="1:16" ht="13.5" customHeight="1">
      <c r="A312" s="10">
        <v>302</v>
      </c>
      <c r="B312" s="11" t="s">
        <v>450</v>
      </c>
      <c r="C312" s="12" t="s">
        <v>451</v>
      </c>
      <c r="D312" s="13" t="s">
        <v>31</v>
      </c>
      <c r="E312" s="14"/>
      <c r="F312" s="23"/>
      <c r="G312" s="24"/>
      <c r="H312" s="17"/>
      <c r="I312" s="26"/>
      <c r="J312" s="25"/>
      <c r="K312" s="26"/>
      <c r="L312" s="19">
        <f t="shared" si="4"/>
        <v>0</v>
      </c>
      <c r="M312" s="27"/>
      <c r="N312" s="28"/>
      <c r="O312" s="1"/>
      <c r="P312" s="1"/>
    </row>
    <row r="313" spans="1:16" ht="13.5" customHeight="1">
      <c r="A313" s="10">
        <v>303</v>
      </c>
      <c r="B313" s="11" t="s">
        <v>568</v>
      </c>
      <c r="C313" s="12" t="s">
        <v>567</v>
      </c>
      <c r="D313" s="13" t="s">
        <v>28</v>
      </c>
      <c r="E313" s="14">
        <v>66.34</v>
      </c>
      <c r="F313" s="23"/>
      <c r="G313" s="24"/>
      <c r="H313" s="17">
        <v>209</v>
      </c>
      <c r="I313" s="26"/>
      <c r="J313" s="25"/>
      <c r="K313" s="26"/>
      <c r="L313" s="19">
        <f t="shared" si="4"/>
        <v>209</v>
      </c>
      <c r="M313" s="27"/>
      <c r="N313" s="28"/>
      <c r="O313" s="1"/>
      <c r="P313" s="1"/>
    </row>
    <row r="314" spans="1:16" ht="13.5" customHeight="1">
      <c r="A314" s="10">
        <v>304</v>
      </c>
      <c r="B314" s="11" t="s">
        <v>1129</v>
      </c>
      <c r="C314" s="12" t="s">
        <v>306</v>
      </c>
      <c r="D314" s="13" t="s">
        <v>35</v>
      </c>
      <c r="E314" s="14">
        <v>0.55</v>
      </c>
      <c r="F314" s="23"/>
      <c r="G314" s="24"/>
      <c r="H314" s="17">
        <v>200</v>
      </c>
      <c r="I314" s="26"/>
      <c r="J314" s="25"/>
      <c r="K314" s="26"/>
      <c r="L314" s="19">
        <f t="shared" si="4"/>
        <v>200</v>
      </c>
      <c r="M314" s="27"/>
      <c r="N314" s="28"/>
      <c r="O314" s="1"/>
      <c r="P314" s="1"/>
    </row>
    <row r="315" spans="1:16" ht="13.5" customHeight="1">
      <c r="A315" s="10">
        <v>305</v>
      </c>
      <c r="B315" s="11" t="s">
        <v>168</v>
      </c>
      <c r="C315" s="12" t="s">
        <v>326</v>
      </c>
      <c r="D315" s="13" t="s">
        <v>32</v>
      </c>
      <c r="E315" s="14">
        <v>2.98</v>
      </c>
      <c r="F315" s="23"/>
      <c r="G315" s="24"/>
      <c r="H315" s="17">
        <v>1800</v>
      </c>
      <c r="I315" s="26"/>
      <c r="J315" s="25"/>
      <c r="K315" s="26"/>
      <c r="L315" s="19">
        <f t="shared" si="4"/>
        <v>1800</v>
      </c>
      <c r="M315" s="27"/>
      <c r="N315" s="28"/>
      <c r="O315" s="1"/>
      <c r="P315" s="1"/>
    </row>
    <row r="316" spans="1:16" ht="13.5" customHeight="1">
      <c r="A316" s="10">
        <v>306</v>
      </c>
      <c r="B316" s="11" t="s">
        <v>420</v>
      </c>
      <c r="C316" s="12" t="s">
        <v>271</v>
      </c>
      <c r="D316" s="13" t="s">
        <v>32</v>
      </c>
      <c r="E316" s="14">
        <v>177.89</v>
      </c>
      <c r="F316" s="23"/>
      <c r="G316" s="24"/>
      <c r="H316" s="17"/>
      <c r="I316" s="26"/>
      <c r="J316" s="25"/>
      <c r="K316" s="26"/>
      <c r="L316" s="19">
        <f t="shared" si="4"/>
        <v>0</v>
      </c>
      <c r="M316" s="27"/>
      <c r="N316" s="28"/>
      <c r="O316" s="1"/>
      <c r="P316" s="1"/>
    </row>
    <row r="317" spans="1:16" ht="13.5" customHeight="1">
      <c r="A317" s="10">
        <v>307</v>
      </c>
      <c r="B317" s="11" t="s">
        <v>1226</v>
      </c>
      <c r="C317" s="12" t="s">
        <v>309</v>
      </c>
      <c r="D317" s="13" t="s">
        <v>32</v>
      </c>
      <c r="E317" s="14">
        <v>1.66</v>
      </c>
      <c r="F317" s="23"/>
      <c r="G317" s="24"/>
      <c r="H317" s="17"/>
      <c r="I317" s="26"/>
      <c r="J317" s="25">
        <v>540</v>
      </c>
      <c r="K317" s="26"/>
      <c r="L317" s="19">
        <f t="shared" si="4"/>
        <v>540</v>
      </c>
      <c r="M317" s="27"/>
      <c r="N317" s="28"/>
      <c r="O317" s="1"/>
      <c r="P317" s="1"/>
    </row>
    <row r="318" spans="1:16" ht="13.5" customHeight="1">
      <c r="A318" s="10">
        <v>308</v>
      </c>
      <c r="B318" s="11" t="s">
        <v>226</v>
      </c>
      <c r="C318" s="12" t="s">
        <v>367</v>
      </c>
      <c r="D318" s="13" t="s">
        <v>32</v>
      </c>
      <c r="E318" s="14">
        <v>0.14</v>
      </c>
      <c r="F318" s="23"/>
      <c r="G318" s="24"/>
      <c r="H318" s="17"/>
      <c r="I318" s="26"/>
      <c r="J318" s="25"/>
      <c r="K318" s="26"/>
      <c r="L318" s="19">
        <f t="shared" si="4"/>
        <v>0</v>
      </c>
      <c r="M318" s="27"/>
      <c r="N318" s="28"/>
      <c r="O318" s="1"/>
      <c r="P318" s="1"/>
    </row>
    <row r="319" spans="1:16" ht="13.5" customHeight="1">
      <c r="A319" s="10">
        <v>309</v>
      </c>
      <c r="B319" s="11" t="s">
        <v>170</v>
      </c>
      <c r="C319" s="12" t="s">
        <v>615</v>
      </c>
      <c r="D319" s="13" t="s">
        <v>28</v>
      </c>
      <c r="E319" s="14">
        <v>1.48</v>
      </c>
      <c r="F319" s="23"/>
      <c r="G319" s="24"/>
      <c r="H319" s="17">
        <v>450</v>
      </c>
      <c r="I319" s="26"/>
      <c r="J319" s="25"/>
      <c r="K319" s="26"/>
      <c r="L319" s="19">
        <f t="shared" si="4"/>
        <v>450</v>
      </c>
      <c r="M319" s="27"/>
      <c r="N319" s="28"/>
      <c r="O319" s="1"/>
      <c r="P319" s="1"/>
    </row>
    <row r="320" spans="1:16" ht="13.5" customHeight="1">
      <c r="A320" s="10">
        <v>310</v>
      </c>
      <c r="B320" s="11" t="s">
        <v>1302</v>
      </c>
      <c r="C320" s="12" t="s">
        <v>1286</v>
      </c>
      <c r="D320" s="13" t="s">
        <v>185</v>
      </c>
      <c r="E320" s="14">
        <v>4.794</v>
      </c>
      <c r="F320" s="23"/>
      <c r="G320" s="24"/>
      <c r="H320" s="17">
        <v>390</v>
      </c>
      <c r="I320" s="26"/>
      <c r="J320" s="25"/>
      <c r="K320" s="26"/>
      <c r="L320" s="19">
        <f t="shared" si="4"/>
        <v>390</v>
      </c>
      <c r="M320" s="27"/>
      <c r="N320" s="28"/>
      <c r="O320" s="1"/>
      <c r="P320" s="1"/>
    </row>
    <row r="321" spans="1:16" ht="20.25" customHeight="1">
      <c r="A321" s="10">
        <v>311</v>
      </c>
      <c r="B321" s="11" t="s">
        <v>774</v>
      </c>
      <c r="C321" s="12" t="s">
        <v>861</v>
      </c>
      <c r="D321" s="13" t="s">
        <v>35</v>
      </c>
      <c r="E321" s="14">
        <v>5.72</v>
      </c>
      <c r="F321" s="23"/>
      <c r="G321" s="24"/>
      <c r="H321" s="17">
        <v>30</v>
      </c>
      <c r="I321" s="26"/>
      <c r="J321" s="25"/>
      <c r="K321" s="26"/>
      <c r="L321" s="19">
        <f t="shared" si="4"/>
        <v>30</v>
      </c>
      <c r="M321" s="27"/>
      <c r="N321" s="28"/>
      <c r="O321" s="1"/>
      <c r="P321" s="1"/>
    </row>
    <row r="322" spans="1:16" ht="13.5" customHeight="1">
      <c r="A322" s="10">
        <v>312</v>
      </c>
      <c r="B322" s="11" t="s">
        <v>661</v>
      </c>
      <c r="C322" s="12"/>
      <c r="D322" s="13" t="s">
        <v>35</v>
      </c>
      <c r="E322" s="14"/>
      <c r="F322" s="23"/>
      <c r="G322" s="24"/>
      <c r="H322" s="17"/>
      <c r="I322" s="26"/>
      <c r="J322" s="25"/>
      <c r="K322" s="26"/>
      <c r="L322" s="19">
        <f t="shared" si="4"/>
        <v>0</v>
      </c>
      <c r="M322" s="27"/>
      <c r="N322" s="28"/>
      <c r="O322" s="1"/>
      <c r="P322" s="1"/>
    </row>
    <row r="323" spans="1:16" ht="13.5" customHeight="1">
      <c r="A323" s="10">
        <v>313</v>
      </c>
      <c r="B323" s="11" t="s">
        <v>173</v>
      </c>
      <c r="C323" s="12" t="s">
        <v>390</v>
      </c>
      <c r="D323" s="13" t="s">
        <v>35</v>
      </c>
      <c r="E323" s="14">
        <v>11.88</v>
      </c>
      <c r="F323" s="23"/>
      <c r="G323" s="24"/>
      <c r="H323" s="17"/>
      <c r="I323" s="26"/>
      <c r="J323" s="25"/>
      <c r="K323" s="26"/>
      <c r="L323" s="19">
        <f t="shared" si="4"/>
        <v>0</v>
      </c>
      <c r="M323" s="27"/>
      <c r="N323" s="28"/>
      <c r="O323" s="1"/>
      <c r="P323" s="1"/>
    </row>
    <row r="324" spans="1:16" ht="13.5" customHeight="1">
      <c r="A324" s="10">
        <v>314</v>
      </c>
      <c r="B324" s="11" t="s">
        <v>713</v>
      </c>
      <c r="C324" s="12" t="s">
        <v>714</v>
      </c>
      <c r="D324" s="13" t="s">
        <v>35</v>
      </c>
      <c r="E324" s="14">
        <v>6.54</v>
      </c>
      <c r="F324" s="23"/>
      <c r="G324" s="24"/>
      <c r="H324" s="17"/>
      <c r="I324" s="26"/>
      <c r="J324" s="25"/>
      <c r="K324" s="26"/>
      <c r="L324" s="19">
        <f t="shared" si="4"/>
        <v>0</v>
      </c>
      <c r="M324" s="27"/>
      <c r="N324" s="28"/>
      <c r="O324" s="1"/>
      <c r="P324" s="1"/>
    </row>
    <row r="325" spans="1:16" ht="13.5" customHeight="1">
      <c r="A325" s="10">
        <v>315</v>
      </c>
      <c r="B325" s="11" t="s">
        <v>174</v>
      </c>
      <c r="C325" s="12" t="s">
        <v>614</v>
      </c>
      <c r="D325" s="13" t="s">
        <v>35</v>
      </c>
      <c r="E325" s="14">
        <v>9.9</v>
      </c>
      <c r="F325" s="23"/>
      <c r="G325" s="24"/>
      <c r="H325" s="17">
        <v>70</v>
      </c>
      <c r="I325" s="26"/>
      <c r="J325" s="25"/>
      <c r="K325" s="26"/>
      <c r="L325" s="19">
        <f t="shared" si="4"/>
        <v>70</v>
      </c>
      <c r="M325" s="27"/>
      <c r="N325" s="28"/>
      <c r="O325" s="1"/>
      <c r="P325" s="1"/>
    </row>
    <row r="326" spans="1:16" ht="13.5" customHeight="1">
      <c r="A326" s="10">
        <v>316</v>
      </c>
      <c r="B326" s="11" t="s">
        <v>1106</v>
      </c>
      <c r="C326" s="12" t="s">
        <v>1105</v>
      </c>
      <c r="D326" s="13" t="s">
        <v>35</v>
      </c>
      <c r="E326" s="14">
        <v>8.12</v>
      </c>
      <c r="F326" s="23"/>
      <c r="G326" s="24"/>
      <c r="H326" s="17"/>
      <c r="I326" s="26"/>
      <c r="J326" s="25"/>
      <c r="K326" s="26"/>
      <c r="L326" s="19">
        <f t="shared" si="4"/>
        <v>0</v>
      </c>
      <c r="M326" s="27"/>
      <c r="N326" s="28"/>
      <c r="O326" s="1"/>
      <c r="P326" s="1"/>
    </row>
    <row r="327" spans="1:16" ht="13.5" customHeight="1">
      <c r="A327" s="10">
        <v>317</v>
      </c>
      <c r="B327" s="11" t="s">
        <v>1245</v>
      </c>
      <c r="C327" s="12" t="s">
        <v>1246</v>
      </c>
      <c r="D327" s="13" t="s">
        <v>28</v>
      </c>
      <c r="E327" s="14">
        <v>9.49</v>
      </c>
      <c r="F327" s="23"/>
      <c r="G327" s="24"/>
      <c r="H327" s="17">
        <v>20</v>
      </c>
      <c r="I327" s="26"/>
      <c r="J327" s="25"/>
      <c r="K327" s="26"/>
      <c r="L327" s="19">
        <f t="shared" si="4"/>
        <v>20</v>
      </c>
      <c r="M327" s="27"/>
      <c r="N327" s="28"/>
      <c r="O327" s="1"/>
      <c r="P327" s="1"/>
    </row>
    <row r="328" spans="1:16" ht="13.5" customHeight="1">
      <c r="A328" s="10">
        <v>318</v>
      </c>
      <c r="B328" s="11" t="s">
        <v>1165</v>
      </c>
      <c r="C328" s="12" t="s">
        <v>1166</v>
      </c>
      <c r="D328" s="13" t="s">
        <v>31</v>
      </c>
      <c r="E328" s="14">
        <v>70.76</v>
      </c>
      <c r="F328" s="23"/>
      <c r="G328" s="24"/>
      <c r="H328" s="17"/>
      <c r="I328" s="26"/>
      <c r="J328" s="25"/>
      <c r="K328" s="26"/>
      <c r="L328" s="19">
        <f t="shared" si="4"/>
        <v>0</v>
      </c>
      <c r="M328" s="27"/>
      <c r="N328" s="28"/>
      <c r="O328" s="1"/>
      <c r="P328" s="1"/>
    </row>
    <row r="329" spans="1:16" ht="13.5" customHeight="1">
      <c r="A329" s="10">
        <v>319</v>
      </c>
      <c r="B329" s="11" t="s">
        <v>1113</v>
      </c>
      <c r="C329" s="12" t="s">
        <v>280</v>
      </c>
      <c r="D329" s="13" t="s">
        <v>32</v>
      </c>
      <c r="E329" s="14">
        <v>3.31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3.5" customHeight="1">
      <c r="A330" s="10">
        <v>320</v>
      </c>
      <c r="B330" s="11" t="s">
        <v>1130</v>
      </c>
      <c r="C330" s="12" t="s">
        <v>1131</v>
      </c>
      <c r="D330" s="13" t="s">
        <v>35</v>
      </c>
      <c r="E330" s="14">
        <v>14.06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3.5" customHeight="1">
      <c r="A331" s="10">
        <v>321</v>
      </c>
      <c r="B331" s="11" t="s">
        <v>177</v>
      </c>
      <c r="C331" s="12" t="s">
        <v>344</v>
      </c>
      <c r="D331" s="13" t="s">
        <v>32</v>
      </c>
      <c r="E331" s="14">
        <v>0.39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3.5" customHeight="1">
      <c r="A332" s="10">
        <v>322</v>
      </c>
      <c r="B332" s="11" t="s">
        <v>835</v>
      </c>
      <c r="C332" s="12"/>
      <c r="D332" s="13" t="s">
        <v>32</v>
      </c>
      <c r="E332" s="14">
        <v>2.79</v>
      </c>
      <c r="F332" s="23"/>
      <c r="G332" s="24"/>
      <c r="H332" s="17"/>
      <c r="I332" s="26"/>
      <c r="J332" s="25"/>
      <c r="K332" s="26"/>
      <c r="L332" s="19">
        <f t="shared" si="4"/>
        <v>0</v>
      </c>
      <c r="M332" s="27"/>
      <c r="N332" s="28"/>
      <c r="O332" s="1"/>
      <c r="P332" s="1"/>
    </row>
    <row r="333" spans="1:16" ht="13.5" customHeight="1">
      <c r="A333" s="10">
        <v>323</v>
      </c>
      <c r="B333" s="11" t="s">
        <v>153</v>
      </c>
      <c r="C333" s="33" t="s">
        <v>611</v>
      </c>
      <c r="D333" s="13" t="s">
        <v>26</v>
      </c>
      <c r="E333" s="14">
        <v>205.37</v>
      </c>
      <c r="F333" s="23"/>
      <c r="G333" s="24"/>
      <c r="H333" s="17"/>
      <c r="I333" s="26"/>
      <c r="J333" s="25"/>
      <c r="K333" s="26"/>
      <c r="L333" s="19">
        <f aca="true" t="shared" si="5" ref="L333:L353">SUM(G333:K333)</f>
        <v>0</v>
      </c>
      <c r="M333" s="27"/>
      <c r="N333" s="28"/>
      <c r="O333" s="1"/>
      <c r="P333" s="1"/>
    </row>
    <row r="334" spans="1:16" ht="13.5" customHeight="1">
      <c r="A334" s="10">
        <v>324</v>
      </c>
      <c r="B334" s="11" t="s">
        <v>827</v>
      </c>
      <c r="C334" s="33" t="s">
        <v>612</v>
      </c>
      <c r="D334" s="13" t="s">
        <v>26</v>
      </c>
      <c r="E334" s="14">
        <v>187.04</v>
      </c>
      <c r="F334" s="23"/>
      <c r="G334" s="24"/>
      <c r="H334" s="17"/>
      <c r="I334" s="26"/>
      <c r="J334" s="25"/>
      <c r="K334" s="26"/>
      <c r="L334" s="19">
        <f t="shared" si="5"/>
        <v>0</v>
      </c>
      <c r="M334" s="27"/>
      <c r="N334" s="28"/>
      <c r="O334" s="1"/>
      <c r="P334" s="1"/>
    </row>
    <row r="335" spans="1:16" ht="13.5" customHeight="1">
      <c r="A335" s="10">
        <v>325</v>
      </c>
      <c r="B335" s="11" t="s">
        <v>392</v>
      </c>
      <c r="C335" s="12" t="s">
        <v>676</v>
      </c>
      <c r="D335" s="13" t="s">
        <v>184</v>
      </c>
      <c r="E335" s="14">
        <v>68.1</v>
      </c>
      <c r="F335" s="23"/>
      <c r="G335" s="24"/>
      <c r="H335" s="17">
        <v>20</v>
      </c>
      <c r="I335" s="26"/>
      <c r="J335" s="25"/>
      <c r="K335" s="26"/>
      <c r="L335" s="19">
        <f t="shared" si="5"/>
        <v>20</v>
      </c>
      <c r="M335" s="27"/>
      <c r="N335" s="28"/>
      <c r="O335" s="1"/>
      <c r="P335" s="1"/>
    </row>
    <row r="336" spans="1:16" ht="13.5" customHeight="1">
      <c r="A336" s="10">
        <v>326</v>
      </c>
      <c r="B336" s="11" t="s">
        <v>782</v>
      </c>
      <c r="C336" s="33" t="s">
        <v>613</v>
      </c>
      <c r="D336" s="13" t="s">
        <v>184</v>
      </c>
      <c r="E336" s="14">
        <v>39.27</v>
      </c>
      <c r="F336" s="23"/>
      <c r="G336" s="24"/>
      <c r="H336" s="17">
        <v>537</v>
      </c>
      <c r="I336" s="26"/>
      <c r="J336" s="25"/>
      <c r="K336" s="26"/>
      <c r="L336" s="19">
        <f t="shared" si="5"/>
        <v>537</v>
      </c>
      <c r="M336" s="27"/>
      <c r="N336" s="28"/>
      <c r="O336" s="1"/>
      <c r="P336" s="1"/>
    </row>
    <row r="337" spans="1:16" ht="13.5" customHeight="1">
      <c r="A337" s="10">
        <v>327</v>
      </c>
      <c r="B337" s="11" t="s">
        <v>228</v>
      </c>
      <c r="C337" s="33" t="s">
        <v>393</v>
      </c>
      <c r="D337" s="13" t="s">
        <v>184</v>
      </c>
      <c r="E337" s="14">
        <v>0.48</v>
      </c>
      <c r="F337" s="23"/>
      <c r="G337" s="24"/>
      <c r="H337" s="17">
        <v>35600</v>
      </c>
      <c r="I337" s="26"/>
      <c r="J337" s="25"/>
      <c r="K337" s="26"/>
      <c r="L337" s="19">
        <f t="shared" si="5"/>
        <v>35600</v>
      </c>
      <c r="M337" s="27"/>
      <c r="N337" s="28"/>
      <c r="O337" s="1"/>
      <c r="P337" s="1"/>
    </row>
    <row r="338" spans="1:16" ht="13.5" customHeight="1">
      <c r="A338" s="10">
        <v>328</v>
      </c>
      <c r="B338" s="11" t="s">
        <v>1209</v>
      </c>
      <c r="C338" s="33" t="s">
        <v>1210</v>
      </c>
      <c r="D338" s="13" t="s">
        <v>184</v>
      </c>
      <c r="E338" s="14">
        <v>230</v>
      </c>
      <c r="F338" s="23"/>
      <c r="G338" s="24"/>
      <c r="H338" s="17"/>
      <c r="I338" s="26"/>
      <c r="J338" s="25"/>
      <c r="K338" s="26"/>
      <c r="L338" s="19">
        <f t="shared" si="5"/>
        <v>0</v>
      </c>
      <c r="M338" s="27"/>
      <c r="N338" s="28"/>
      <c r="O338" s="1"/>
      <c r="P338" s="1"/>
    </row>
    <row r="339" spans="1:16" ht="13.5" customHeight="1">
      <c r="A339" s="10">
        <v>329</v>
      </c>
      <c r="B339" s="11" t="s">
        <v>1211</v>
      </c>
      <c r="C339" s="33"/>
      <c r="D339" s="13"/>
      <c r="E339" s="14"/>
      <c r="F339" s="23"/>
      <c r="G339" s="24"/>
      <c r="H339" s="17"/>
      <c r="I339" s="26"/>
      <c r="J339" s="25"/>
      <c r="K339" s="26"/>
      <c r="L339" s="19">
        <f t="shared" si="5"/>
        <v>0</v>
      </c>
      <c r="M339" s="27"/>
      <c r="N339" s="28"/>
      <c r="O339" s="1"/>
      <c r="P339" s="1"/>
    </row>
    <row r="340" spans="1:16" ht="13.5" customHeight="1">
      <c r="A340" s="10">
        <v>330</v>
      </c>
      <c r="B340" s="11" t="s">
        <v>247</v>
      </c>
      <c r="C340" s="33" t="s">
        <v>866</v>
      </c>
      <c r="D340" s="13" t="s">
        <v>184</v>
      </c>
      <c r="E340" s="14">
        <v>3.62</v>
      </c>
      <c r="F340" s="23"/>
      <c r="G340" s="24"/>
      <c r="H340" s="17">
        <v>160</v>
      </c>
      <c r="I340" s="37"/>
      <c r="J340" s="25"/>
      <c r="K340" s="26"/>
      <c r="L340" s="19">
        <f t="shared" si="5"/>
        <v>160</v>
      </c>
      <c r="M340" s="27"/>
      <c r="N340" s="28"/>
      <c r="O340" s="1"/>
      <c r="P340" s="1"/>
    </row>
    <row r="341" spans="1:16" ht="13.5" customHeight="1">
      <c r="A341" s="10">
        <v>331</v>
      </c>
      <c r="B341" s="11" t="s">
        <v>662</v>
      </c>
      <c r="C341" s="33"/>
      <c r="D341" s="13" t="s">
        <v>424</v>
      </c>
      <c r="E341" s="14"/>
      <c r="F341" s="23"/>
      <c r="G341" s="24"/>
      <c r="H341" s="17">
        <v>14250</v>
      </c>
      <c r="I341" s="26"/>
      <c r="J341" s="25"/>
      <c r="K341" s="26"/>
      <c r="L341" s="19">
        <f t="shared" si="5"/>
        <v>14250</v>
      </c>
      <c r="M341" s="27"/>
      <c r="N341" s="28"/>
      <c r="O341" s="1"/>
      <c r="P341" s="1"/>
    </row>
    <row r="342" spans="1:16" ht="13.5" customHeight="1">
      <c r="A342" s="10">
        <v>332</v>
      </c>
      <c r="B342" s="11" t="s">
        <v>717</v>
      </c>
      <c r="C342" s="33" t="s">
        <v>537</v>
      </c>
      <c r="D342" s="13" t="s">
        <v>184</v>
      </c>
      <c r="E342" s="14">
        <v>81.6</v>
      </c>
      <c r="F342" s="23"/>
      <c r="G342" s="24"/>
      <c r="H342" s="17">
        <v>110</v>
      </c>
      <c r="I342" s="26"/>
      <c r="J342" s="25"/>
      <c r="K342" s="26"/>
      <c r="L342" s="19">
        <f t="shared" si="5"/>
        <v>110</v>
      </c>
      <c r="M342" s="27"/>
      <c r="N342" s="28"/>
      <c r="O342" s="1"/>
      <c r="P342" s="1"/>
    </row>
    <row r="343" spans="1:16" ht="13.5" customHeight="1">
      <c r="A343" s="10">
        <v>333</v>
      </c>
      <c r="B343" s="11" t="s">
        <v>394</v>
      </c>
      <c r="C343" s="12" t="s">
        <v>264</v>
      </c>
      <c r="D343" s="13" t="s">
        <v>184</v>
      </c>
      <c r="E343" s="14">
        <v>6.72</v>
      </c>
      <c r="F343" s="23"/>
      <c r="G343" s="24"/>
      <c r="H343" s="17">
        <v>1000</v>
      </c>
      <c r="I343" s="26"/>
      <c r="J343" s="25"/>
      <c r="K343" s="26"/>
      <c r="L343" s="19">
        <f t="shared" si="5"/>
        <v>1000</v>
      </c>
      <c r="M343" s="27"/>
      <c r="N343" s="28"/>
      <c r="O343" s="1"/>
      <c r="P343" s="1"/>
    </row>
    <row r="344" spans="1:16" ht="13.5" customHeight="1">
      <c r="A344" s="10">
        <v>334</v>
      </c>
      <c r="B344" s="11" t="s">
        <v>395</v>
      </c>
      <c r="C344" s="33" t="s">
        <v>264</v>
      </c>
      <c r="D344" s="13" t="s">
        <v>184</v>
      </c>
      <c r="E344" s="14">
        <v>3.64</v>
      </c>
      <c r="F344" s="23"/>
      <c r="G344" s="24"/>
      <c r="H344" s="17">
        <v>4600</v>
      </c>
      <c r="I344" s="26"/>
      <c r="J344" s="25"/>
      <c r="K344" s="26"/>
      <c r="L344" s="19">
        <f t="shared" si="5"/>
        <v>4600</v>
      </c>
      <c r="M344" s="27"/>
      <c r="N344" s="28"/>
      <c r="O344" s="1"/>
      <c r="P344" s="1"/>
    </row>
    <row r="345" spans="1:16" ht="13.5" customHeight="1">
      <c r="A345" s="10">
        <v>335</v>
      </c>
      <c r="B345" s="11" t="s">
        <v>435</v>
      </c>
      <c r="C345" s="33" t="s">
        <v>291</v>
      </c>
      <c r="D345" s="13" t="s">
        <v>184</v>
      </c>
      <c r="E345" s="14">
        <v>1.5</v>
      </c>
      <c r="F345" s="23"/>
      <c r="G345" s="24"/>
      <c r="H345" s="17">
        <v>900</v>
      </c>
      <c r="I345" s="26"/>
      <c r="J345" s="25"/>
      <c r="K345" s="26"/>
      <c r="L345" s="19">
        <f t="shared" si="5"/>
        <v>900</v>
      </c>
      <c r="M345" s="27"/>
      <c r="N345" s="28"/>
      <c r="O345" s="1"/>
      <c r="P345" s="1"/>
    </row>
    <row r="346" spans="1:16" ht="13.5" customHeight="1">
      <c r="A346" s="10">
        <v>336</v>
      </c>
      <c r="B346" s="11" t="s">
        <v>663</v>
      </c>
      <c r="C346" s="33" t="s">
        <v>317</v>
      </c>
      <c r="D346" s="13" t="s">
        <v>184</v>
      </c>
      <c r="E346" s="14">
        <v>4.94</v>
      </c>
      <c r="F346" s="23"/>
      <c r="G346" s="24"/>
      <c r="H346" s="17"/>
      <c r="I346" s="26"/>
      <c r="J346" s="25"/>
      <c r="K346" s="26"/>
      <c r="L346" s="19">
        <f t="shared" si="5"/>
        <v>0</v>
      </c>
      <c r="M346" s="27"/>
      <c r="N346" s="28"/>
      <c r="O346" s="1"/>
      <c r="P346" s="1"/>
    </row>
    <row r="347" spans="1:16" ht="13.5" customHeight="1">
      <c r="A347" s="10">
        <v>337</v>
      </c>
      <c r="B347" s="11" t="s">
        <v>229</v>
      </c>
      <c r="C347" s="33" t="s">
        <v>290</v>
      </c>
      <c r="D347" s="13" t="s">
        <v>184</v>
      </c>
      <c r="E347" s="14">
        <v>1.23</v>
      </c>
      <c r="F347" s="23"/>
      <c r="G347" s="24"/>
      <c r="H347" s="17">
        <v>2150</v>
      </c>
      <c r="I347" s="26"/>
      <c r="J347" s="25"/>
      <c r="K347" s="26"/>
      <c r="L347" s="19">
        <f t="shared" si="5"/>
        <v>2150</v>
      </c>
      <c r="M347" s="27"/>
      <c r="N347" s="28"/>
      <c r="O347" s="1"/>
      <c r="P347" s="1"/>
    </row>
    <row r="348" spans="1:16" ht="13.5" customHeight="1">
      <c r="A348" s="10">
        <v>338</v>
      </c>
      <c r="B348" s="11" t="s">
        <v>230</v>
      </c>
      <c r="C348" s="33" t="s">
        <v>288</v>
      </c>
      <c r="D348" s="13" t="s">
        <v>184</v>
      </c>
      <c r="E348" s="14">
        <v>0.81</v>
      </c>
      <c r="F348" s="23"/>
      <c r="G348" s="24"/>
      <c r="H348" s="17"/>
      <c r="I348" s="26"/>
      <c r="J348" s="25"/>
      <c r="K348" s="26"/>
      <c r="L348" s="19">
        <f t="shared" si="5"/>
        <v>0</v>
      </c>
      <c r="M348" s="27"/>
      <c r="N348" s="28"/>
      <c r="O348" s="1"/>
      <c r="P348" s="1"/>
    </row>
    <row r="349" spans="1:16" ht="13.5" customHeight="1">
      <c r="A349" s="10">
        <v>339</v>
      </c>
      <c r="B349" s="11" t="s">
        <v>231</v>
      </c>
      <c r="C349" s="33" t="s">
        <v>313</v>
      </c>
      <c r="D349" s="13" t="s">
        <v>184</v>
      </c>
      <c r="E349" s="14">
        <v>1.82</v>
      </c>
      <c r="F349" s="23"/>
      <c r="G349" s="24"/>
      <c r="H349" s="17"/>
      <c r="I349" s="26"/>
      <c r="J349" s="25"/>
      <c r="K349" s="26"/>
      <c r="L349" s="19">
        <f t="shared" si="5"/>
        <v>0</v>
      </c>
      <c r="M349" s="27"/>
      <c r="N349" s="28"/>
      <c r="O349" s="1"/>
      <c r="P349" s="1"/>
    </row>
    <row r="350" spans="1:16" ht="13.5" customHeight="1">
      <c r="A350" s="10">
        <v>340</v>
      </c>
      <c r="B350" s="11" t="s">
        <v>232</v>
      </c>
      <c r="C350" s="33" t="s">
        <v>280</v>
      </c>
      <c r="D350" s="13" t="s">
        <v>184</v>
      </c>
      <c r="E350" s="14">
        <v>0.94</v>
      </c>
      <c r="F350" s="23"/>
      <c r="G350" s="24"/>
      <c r="H350" s="17">
        <v>2800</v>
      </c>
      <c r="I350" s="26"/>
      <c r="J350" s="25"/>
      <c r="K350" s="26"/>
      <c r="L350" s="19">
        <f t="shared" si="5"/>
        <v>2800</v>
      </c>
      <c r="M350" s="27"/>
      <c r="N350" s="28"/>
      <c r="O350" s="1"/>
      <c r="P350" s="1"/>
    </row>
    <row r="351" spans="1:16" ht="13.5" customHeight="1">
      <c r="A351" s="10">
        <v>341</v>
      </c>
      <c r="B351" s="30" t="s">
        <v>242</v>
      </c>
      <c r="C351" s="31" t="s">
        <v>294</v>
      </c>
      <c r="D351" s="31" t="s">
        <v>32</v>
      </c>
      <c r="E351" s="14">
        <v>0.5</v>
      </c>
      <c r="F351" s="23"/>
      <c r="G351" s="24"/>
      <c r="H351" s="17">
        <v>169</v>
      </c>
      <c r="I351" s="26"/>
      <c r="J351" s="32"/>
      <c r="K351" s="26"/>
      <c r="L351" s="19">
        <f t="shared" si="5"/>
        <v>169</v>
      </c>
      <c r="M351" s="27"/>
      <c r="N351" s="28"/>
      <c r="O351" s="1"/>
      <c r="P351" s="1"/>
    </row>
    <row r="352" spans="1:16" ht="13.5" customHeight="1">
      <c r="A352" s="10">
        <v>342</v>
      </c>
      <c r="B352" s="30" t="s">
        <v>243</v>
      </c>
      <c r="C352" s="31" t="s">
        <v>303</v>
      </c>
      <c r="D352" s="31" t="s">
        <v>32</v>
      </c>
      <c r="E352" s="14">
        <v>0.73</v>
      </c>
      <c r="F352" s="23"/>
      <c r="G352" s="24"/>
      <c r="H352" s="17">
        <v>1203</v>
      </c>
      <c r="I352" s="26"/>
      <c r="J352" s="32"/>
      <c r="K352" s="26"/>
      <c r="L352" s="19">
        <f t="shared" si="5"/>
        <v>1203</v>
      </c>
      <c r="M352" s="27"/>
      <c r="N352" s="28"/>
      <c r="O352" s="1"/>
      <c r="P352" s="1"/>
    </row>
    <row r="353" spans="1:16" ht="13.5" customHeight="1" thickBot="1">
      <c r="A353" s="10">
        <v>343</v>
      </c>
      <c r="B353" s="30" t="s">
        <v>244</v>
      </c>
      <c r="C353" s="31" t="s">
        <v>306</v>
      </c>
      <c r="D353" s="31" t="s">
        <v>32</v>
      </c>
      <c r="E353" s="14">
        <v>0.46</v>
      </c>
      <c r="F353" s="38"/>
      <c r="G353" s="24"/>
      <c r="H353" s="17">
        <v>536</v>
      </c>
      <c r="I353" s="26"/>
      <c r="J353" s="32"/>
      <c r="K353" s="26"/>
      <c r="L353" s="19">
        <f t="shared" si="5"/>
        <v>536</v>
      </c>
      <c r="M353" s="27"/>
      <c r="N353" s="28"/>
      <c r="O353" s="1"/>
      <c r="P353" s="1"/>
    </row>
    <row r="354" spans="1:16" ht="13.5" customHeight="1">
      <c r="A354" s="10">
        <v>344</v>
      </c>
      <c r="B354" s="39"/>
      <c r="C354" s="39"/>
      <c r="D354" s="40"/>
      <c r="E354" s="41"/>
      <c r="F354" s="42"/>
      <c r="G354" s="43"/>
      <c r="H354" s="242" t="s">
        <v>182</v>
      </c>
      <c r="I354" s="243"/>
      <c r="J354" s="243"/>
      <c r="K354" s="244"/>
      <c r="L354" s="45">
        <f>SUM(L11:L353)</f>
        <v>104694</v>
      </c>
      <c r="M354" s="43"/>
      <c r="N354" s="46"/>
      <c r="O354" s="1"/>
      <c r="P354" s="1"/>
    </row>
    <row r="355" spans="1:16" ht="13.5" customHeight="1" thickBot="1">
      <c r="A355" s="10">
        <v>345</v>
      </c>
      <c r="B355" s="228" t="s">
        <v>912</v>
      </c>
      <c r="C355" s="228"/>
      <c r="D355" s="228"/>
      <c r="E355" s="228"/>
      <c r="F355" s="229"/>
      <c r="G355" s="228"/>
      <c r="H355" s="228"/>
      <c r="I355" s="228"/>
      <c r="J355" s="47"/>
      <c r="K355" s="11"/>
      <c r="L355" s="26"/>
      <c r="M355" s="27"/>
      <c r="N355" s="11"/>
      <c r="O355" s="1"/>
      <c r="P355" s="1"/>
    </row>
    <row r="356" spans="1:16" ht="13.5" customHeight="1">
      <c r="A356" s="10">
        <v>346</v>
      </c>
      <c r="B356" s="48" t="s">
        <v>1214</v>
      </c>
      <c r="C356" s="33" t="s">
        <v>271</v>
      </c>
      <c r="D356" s="33" t="s">
        <v>75</v>
      </c>
      <c r="E356" s="207">
        <v>4.56</v>
      </c>
      <c r="F356" s="212"/>
      <c r="G356" s="210"/>
      <c r="H356" s="50"/>
      <c r="I356" s="26"/>
      <c r="J356" s="49">
        <v>96</v>
      </c>
      <c r="K356" s="26"/>
      <c r="L356" s="26">
        <f aca="true" t="shared" si="6" ref="L356:L370">SUM(G356:K356)</f>
        <v>96</v>
      </c>
      <c r="M356" s="27"/>
      <c r="N356" s="29">
        <v>44834</v>
      </c>
      <c r="O356" s="1"/>
      <c r="P356" s="1"/>
    </row>
    <row r="357" spans="1:16" ht="13.5" customHeight="1">
      <c r="A357" s="10">
        <v>347</v>
      </c>
      <c r="B357" s="48" t="s">
        <v>1029</v>
      </c>
      <c r="C357" s="33" t="s">
        <v>913</v>
      </c>
      <c r="D357" s="33" t="s">
        <v>32</v>
      </c>
      <c r="E357" s="207">
        <v>9.59</v>
      </c>
      <c r="F357" s="23"/>
      <c r="G357" s="210"/>
      <c r="H357" s="50"/>
      <c r="I357" s="26"/>
      <c r="J357" s="49"/>
      <c r="K357" s="26"/>
      <c r="L357" s="26">
        <f t="shared" si="6"/>
        <v>0</v>
      </c>
      <c r="M357" s="27"/>
      <c r="N357" s="29"/>
      <c r="O357" s="1"/>
      <c r="P357" s="1"/>
    </row>
    <row r="358" spans="1:16" ht="13.5" customHeight="1">
      <c r="A358" s="10">
        <v>348</v>
      </c>
      <c r="B358" s="51" t="s">
        <v>1058</v>
      </c>
      <c r="C358" s="12" t="s">
        <v>1018</v>
      </c>
      <c r="D358" s="12" t="s">
        <v>32</v>
      </c>
      <c r="E358" s="208">
        <v>9.183</v>
      </c>
      <c r="F358" s="213"/>
      <c r="G358" s="211"/>
      <c r="H358" s="50"/>
      <c r="I358" s="26"/>
      <c r="J358" s="25"/>
      <c r="K358" s="27"/>
      <c r="L358" s="26">
        <f t="shared" si="6"/>
        <v>0</v>
      </c>
      <c r="M358" s="27"/>
      <c r="N358" s="53"/>
      <c r="O358" s="1"/>
      <c r="P358" s="1"/>
    </row>
    <row r="359" spans="1:16" ht="13.5" customHeight="1">
      <c r="A359" s="10">
        <v>349</v>
      </c>
      <c r="B359" s="51" t="s">
        <v>1067</v>
      </c>
      <c r="C359" s="12" t="s">
        <v>268</v>
      </c>
      <c r="D359" s="12" t="s">
        <v>32</v>
      </c>
      <c r="E359" s="208"/>
      <c r="F359" s="213"/>
      <c r="G359" s="211"/>
      <c r="H359" s="50"/>
      <c r="I359" s="26"/>
      <c r="J359" s="25"/>
      <c r="K359" s="27"/>
      <c r="L359" s="26">
        <f t="shared" si="6"/>
        <v>0</v>
      </c>
      <c r="M359" s="27"/>
      <c r="N359" s="28"/>
      <c r="O359" s="1"/>
      <c r="P359" s="1"/>
    </row>
    <row r="360" spans="1:16" ht="13.5" customHeight="1">
      <c r="A360" s="10">
        <v>350</v>
      </c>
      <c r="B360" s="48" t="s">
        <v>816</v>
      </c>
      <c r="C360" s="33" t="s">
        <v>904</v>
      </c>
      <c r="D360" s="33" t="s">
        <v>32</v>
      </c>
      <c r="E360" s="207">
        <v>8.21</v>
      </c>
      <c r="F360" s="23"/>
      <c r="G360" s="211"/>
      <c r="H360" s="50"/>
      <c r="I360" s="26"/>
      <c r="J360" s="49"/>
      <c r="K360" s="26"/>
      <c r="L360" s="26">
        <f t="shared" si="6"/>
        <v>0</v>
      </c>
      <c r="M360" s="27"/>
      <c r="N360" s="29">
        <v>44651</v>
      </c>
      <c r="O360" s="1"/>
      <c r="P360" s="1"/>
    </row>
    <row r="361" spans="1:16" ht="13.5" customHeight="1">
      <c r="A361" s="10">
        <v>351</v>
      </c>
      <c r="B361" s="48" t="s">
        <v>1247</v>
      </c>
      <c r="C361" s="33"/>
      <c r="D361" s="33" t="s">
        <v>32</v>
      </c>
      <c r="E361" s="207">
        <v>4.43</v>
      </c>
      <c r="F361" s="23"/>
      <c r="G361" s="211"/>
      <c r="H361" s="50"/>
      <c r="I361" s="26"/>
      <c r="J361" s="49"/>
      <c r="K361" s="26"/>
      <c r="L361" s="26">
        <f t="shared" si="6"/>
        <v>0</v>
      </c>
      <c r="M361" s="27"/>
      <c r="N361" s="29"/>
      <c r="O361" s="1"/>
      <c r="P361" s="1"/>
    </row>
    <row r="362" spans="1:16" ht="13.5" customHeight="1">
      <c r="A362" s="10">
        <v>352</v>
      </c>
      <c r="B362" s="48" t="s">
        <v>905</v>
      </c>
      <c r="C362" s="33" t="s">
        <v>906</v>
      </c>
      <c r="D362" s="33" t="s">
        <v>32</v>
      </c>
      <c r="E362" s="207">
        <v>13.56</v>
      </c>
      <c r="F362" s="23"/>
      <c r="G362" s="211"/>
      <c r="H362" s="50"/>
      <c r="I362" s="26"/>
      <c r="J362" s="49"/>
      <c r="K362" s="26"/>
      <c r="L362" s="26">
        <f t="shared" si="6"/>
        <v>0</v>
      </c>
      <c r="M362" s="27"/>
      <c r="N362" s="29">
        <v>44347</v>
      </c>
      <c r="O362" s="1"/>
      <c r="P362" s="1"/>
    </row>
    <row r="363" spans="1:16" ht="13.5" customHeight="1">
      <c r="A363" s="10">
        <v>353</v>
      </c>
      <c r="B363" s="48" t="s">
        <v>1215</v>
      </c>
      <c r="C363" s="33" t="s">
        <v>275</v>
      </c>
      <c r="D363" s="33" t="s">
        <v>32</v>
      </c>
      <c r="E363" s="207">
        <v>1.74</v>
      </c>
      <c r="F363" s="23"/>
      <c r="G363" s="211"/>
      <c r="H363" s="50"/>
      <c r="I363" s="26"/>
      <c r="J363" s="49">
        <v>3600</v>
      </c>
      <c r="K363" s="26"/>
      <c r="L363" s="26">
        <f t="shared" si="6"/>
        <v>3600</v>
      </c>
      <c r="M363" s="27"/>
      <c r="N363" s="29"/>
      <c r="O363" s="1"/>
      <c r="P363" s="1"/>
    </row>
    <row r="364" spans="1:16" ht="13.5" customHeight="1">
      <c r="A364" s="10">
        <v>354</v>
      </c>
      <c r="B364" s="48" t="s">
        <v>1216</v>
      </c>
      <c r="C364" s="33" t="s">
        <v>271</v>
      </c>
      <c r="D364" s="33" t="s">
        <v>32</v>
      </c>
      <c r="E364" s="207">
        <v>5.64</v>
      </c>
      <c r="F364" s="23"/>
      <c r="G364" s="211"/>
      <c r="H364" s="50"/>
      <c r="I364" s="26"/>
      <c r="J364" s="49">
        <v>20</v>
      </c>
      <c r="K364" s="26"/>
      <c r="L364" s="26">
        <f t="shared" si="6"/>
        <v>20</v>
      </c>
      <c r="M364" s="27"/>
      <c r="N364" s="29">
        <v>45046</v>
      </c>
      <c r="O364" s="1"/>
      <c r="P364" s="1"/>
    </row>
    <row r="365" spans="1:16" ht="13.5" customHeight="1">
      <c r="A365" s="10">
        <v>355</v>
      </c>
      <c r="B365" s="48" t="s">
        <v>1167</v>
      </c>
      <c r="C365" s="33" t="s">
        <v>269</v>
      </c>
      <c r="D365" s="33" t="s">
        <v>32</v>
      </c>
      <c r="E365" s="207">
        <v>1.108</v>
      </c>
      <c r="F365" s="23"/>
      <c r="G365" s="211"/>
      <c r="H365" s="50"/>
      <c r="I365" s="26"/>
      <c r="J365" s="49"/>
      <c r="K365" s="26"/>
      <c r="L365" s="26">
        <f t="shared" si="6"/>
        <v>0</v>
      </c>
      <c r="M365" s="27"/>
      <c r="N365" s="29"/>
      <c r="O365" s="1"/>
      <c r="P365" s="1"/>
    </row>
    <row r="366" spans="1:16" ht="13.5" customHeight="1">
      <c r="A366" s="10">
        <v>356</v>
      </c>
      <c r="B366" s="48" t="s">
        <v>1218</v>
      </c>
      <c r="C366" s="33" t="s">
        <v>272</v>
      </c>
      <c r="D366" s="33" t="s">
        <v>75</v>
      </c>
      <c r="E366" s="207">
        <v>11.159</v>
      </c>
      <c r="F366" s="23"/>
      <c r="G366" s="211"/>
      <c r="H366" s="50"/>
      <c r="I366" s="26"/>
      <c r="J366" s="49">
        <v>80</v>
      </c>
      <c r="K366" s="26"/>
      <c r="L366" s="26">
        <f t="shared" si="6"/>
        <v>80</v>
      </c>
      <c r="M366" s="27"/>
      <c r="N366" s="29">
        <v>45322</v>
      </c>
      <c r="O366" s="1"/>
      <c r="P366" s="1"/>
    </row>
    <row r="367" spans="1:16" ht="13.5" customHeight="1">
      <c r="A367" s="10">
        <v>357</v>
      </c>
      <c r="B367" s="54" t="s">
        <v>898</v>
      </c>
      <c r="C367" s="55" t="s">
        <v>279</v>
      </c>
      <c r="D367" s="27" t="s">
        <v>32</v>
      </c>
      <c r="E367" s="209">
        <v>4.25</v>
      </c>
      <c r="F367" s="23"/>
      <c r="G367" s="211"/>
      <c r="H367" s="50"/>
      <c r="I367" s="26"/>
      <c r="J367" s="49">
        <v>870</v>
      </c>
      <c r="K367" s="26"/>
      <c r="L367" s="26">
        <f t="shared" si="6"/>
        <v>870</v>
      </c>
      <c r="M367" s="27"/>
      <c r="N367" s="29">
        <v>45016</v>
      </c>
      <c r="O367" s="1"/>
      <c r="P367" s="1"/>
    </row>
    <row r="368" spans="1:16" ht="27.75" customHeight="1">
      <c r="A368" s="10">
        <v>358</v>
      </c>
      <c r="B368" s="54" t="s">
        <v>1174</v>
      </c>
      <c r="C368" s="55" t="s">
        <v>1109</v>
      </c>
      <c r="D368" s="27" t="s">
        <v>32</v>
      </c>
      <c r="E368" s="209">
        <v>6.49</v>
      </c>
      <c r="F368" s="23"/>
      <c r="G368" s="211">
        <v>240</v>
      </c>
      <c r="H368" s="50"/>
      <c r="I368" s="26"/>
      <c r="J368" s="49">
        <v>1710</v>
      </c>
      <c r="K368" s="26"/>
      <c r="L368" s="26">
        <f t="shared" si="6"/>
        <v>1950</v>
      </c>
      <c r="M368" s="27"/>
      <c r="N368" s="29">
        <v>45170</v>
      </c>
      <c r="O368" s="1"/>
      <c r="P368" s="1"/>
    </row>
    <row r="369" spans="1:16" ht="27.75" customHeight="1">
      <c r="A369" s="10">
        <v>359</v>
      </c>
      <c r="B369" s="54" t="s">
        <v>168</v>
      </c>
      <c r="C369" s="55" t="s">
        <v>273</v>
      </c>
      <c r="D369" s="27" t="s">
        <v>32</v>
      </c>
      <c r="E369" s="209">
        <v>1.38</v>
      </c>
      <c r="F369" s="225"/>
      <c r="G369" s="211"/>
      <c r="H369" s="50"/>
      <c r="I369" s="26"/>
      <c r="J369" s="49">
        <v>610</v>
      </c>
      <c r="K369" s="26"/>
      <c r="L369" s="26">
        <f t="shared" si="6"/>
        <v>610</v>
      </c>
      <c r="M369" s="27"/>
      <c r="N369" s="29"/>
      <c r="O369" s="1"/>
      <c r="P369" s="1"/>
    </row>
    <row r="370" spans="1:16" ht="13.5" customHeight="1" thickBot="1">
      <c r="A370" s="10">
        <v>360</v>
      </c>
      <c r="B370" s="54" t="s">
        <v>1217</v>
      </c>
      <c r="C370" s="55" t="s">
        <v>860</v>
      </c>
      <c r="D370" s="27" t="s">
        <v>35</v>
      </c>
      <c r="E370" s="209">
        <v>7.86</v>
      </c>
      <c r="F370" s="38"/>
      <c r="G370" s="211"/>
      <c r="H370" s="50"/>
      <c r="I370" s="26"/>
      <c r="J370" s="49"/>
      <c r="K370" s="26"/>
      <c r="L370" s="26">
        <f t="shared" si="6"/>
        <v>0</v>
      </c>
      <c r="M370" s="27"/>
      <c r="N370" s="29">
        <v>44621</v>
      </c>
      <c r="O370" s="1"/>
      <c r="P370" s="1"/>
    </row>
    <row r="371" spans="1:16" ht="13.5" customHeight="1">
      <c r="A371" s="10">
        <v>361</v>
      </c>
      <c r="B371" s="39"/>
      <c r="C371" s="56"/>
      <c r="D371" s="40"/>
      <c r="E371" s="41"/>
      <c r="F371" s="42"/>
      <c r="G371" s="43"/>
      <c r="H371" s="43"/>
      <c r="I371" s="230" t="s">
        <v>182</v>
      </c>
      <c r="J371" s="230"/>
      <c r="K371" s="230"/>
      <c r="L371" s="45">
        <f>SUM(L356:L370)</f>
        <v>7226</v>
      </c>
      <c r="M371" s="43"/>
      <c r="N371" s="46"/>
      <c r="O371" s="1"/>
      <c r="P371" s="1"/>
    </row>
    <row r="372" spans="1:16" ht="13.5" customHeight="1" thickBot="1">
      <c r="A372" s="10">
        <v>362</v>
      </c>
      <c r="B372" s="246" t="s">
        <v>467</v>
      </c>
      <c r="C372" s="246"/>
      <c r="D372" s="246"/>
      <c r="E372" s="246"/>
      <c r="F372" s="247"/>
      <c r="G372" s="246"/>
      <c r="H372" s="57"/>
      <c r="I372" s="58"/>
      <c r="J372" s="57"/>
      <c r="K372" s="58"/>
      <c r="L372" s="26"/>
      <c r="M372" s="27"/>
      <c r="N372" s="58"/>
      <c r="O372" s="1"/>
      <c r="P372" s="1"/>
    </row>
    <row r="373" spans="1:16" ht="13.5" customHeight="1">
      <c r="A373" s="10">
        <v>363</v>
      </c>
      <c r="B373" s="51" t="s">
        <v>883</v>
      </c>
      <c r="C373" s="12" t="s">
        <v>882</v>
      </c>
      <c r="D373" s="12" t="s">
        <v>35</v>
      </c>
      <c r="E373" s="214">
        <v>586.5</v>
      </c>
      <c r="F373" s="15"/>
      <c r="G373" s="211"/>
      <c r="H373" s="50"/>
      <c r="I373" s="26"/>
      <c r="J373" s="25"/>
      <c r="K373" s="27"/>
      <c r="L373" s="26">
        <f>SUM(G373:K373)</f>
        <v>0</v>
      </c>
      <c r="M373" s="27"/>
      <c r="N373" s="28"/>
      <c r="O373" s="1"/>
      <c r="P373" s="1"/>
    </row>
    <row r="374" spans="1:16" ht="13.5" customHeight="1">
      <c r="A374" s="10">
        <v>364</v>
      </c>
      <c r="B374" s="51" t="s">
        <v>881</v>
      </c>
      <c r="C374" s="12" t="s">
        <v>276</v>
      </c>
      <c r="D374" s="12" t="s">
        <v>32</v>
      </c>
      <c r="E374" s="214">
        <v>26.56</v>
      </c>
      <c r="F374" s="213"/>
      <c r="G374" s="211"/>
      <c r="H374" s="50"/>
      <c r="I374" s="26"/>
      <c r="J374" s="25"/>
      <c r="K374" s="27"/>
      <c r="L374" s="26">
        <f aca="true" t="shared" si="7" ref="L374:L423">SUM(G374:K374)</f>
        <v>0</v>
      </c>
      <c r="M374" s="27"/>
      <c r="N374" s="28"/>
      <c r="O374" s="1"/>
      <c r="P374" s="1"/>
    </row>
    <row r="375" spans="1:16" ht="13.5" customHeight="1">
      <c r="A375" s="10">
        <v>365</v>
      </c>
      <c r="B375" s="51" t="s">
        <v>1182</v>
      </c>
      <c r="C375" s="12" t="s">
        <v>1183</v>
      </c>
      <c r="D375" s="12" t="s">
        <v>35</v>
      </c>
      <c r="E375" s="214">
        <v>22.393</v>
      </c>
      <c r="F375" s="213"/>
      <c r="G375" s="217">
        <v>12390</v>
      </c>
      <c r="H375" s="50"/>
      <c r="I375" s="26"/>
      <c r="J375" s="25"/>
      <c r="K375" s="27"/>
      <c r="L375" s="26">
        <f t="shared" si="7"/>
        <v>12390</v>
      </c>
      <c r="M375" s="27"/>
      <c r="N375" s="28">
        <v>44742</v>
      </c>
      <c r="O375" s="1"/>
      <c r="P375" s="1"/>
    </row>
    <row r="376" spans="1:16" ht="13.5" customHeight="1">
      <c r="A376" s="10">
        <v>366</v>
      </c>
      <c r="B376" s="51" t="s">
        <v>677</v>
      </c>
      <c r="C376" s="12"/>
      <c r="D376" s="12" t="s">
        <v>32</v>
      </c>
      <c r="E376" s="214">
        <v>2.97</v>
      </c>
      <c r="F376" s="213"/>
      <c r="G376" s="217">
        <v>61642</v>
      </c>
      <c r="H376" s="50"/>
      <c r="I376" s="26"/>
      <c r="J376" s="25"/>
      <c r="K376" s="27"/>
      <c r="L376" s="26">
        <f t="shared" si="7"/>
        <v>61642</v>
      </c>
      <c r="M376" s="27"/>
      <c r="N376" s="28">
        <v>44651</v>
      </c>
      <c r="O376" s="1"/>
      <c r="P376" s="1"/>
    </row>
    <row r="377" spans="1:16" ht="13.5" customHeight="1">
      <c r="A377" s="10">
        <v>367</v>
      </c>
      <c r="B377" s="51" t="s">
        <v>1116</v>
      </c>
      <c r="C377" s="12" t="s">
        <v>1117</v>
      </c>
      <c r="D377" s="12" t="s">
        <v>35</v>
      </c>
      <c r="E377" s="214">
        <v>21.95</v>
      </c>
      <c r="F377" s="213"/>
      <c r="G377" s="217"/>
      <c r="H377" s="50"/>
      <c r="I377" s="26"/>
      <c r="J377" s="25"/>
      <c r="K377" s="27"/>
      <c r="L377" s="26">
        <f t="shared" si="7"/>
        <v>0</v>
      </c>
      <c r="M377" s="27"/>
      <c r="N377" s="28"/>
      <c r="O377" s="1"/>
      <c r="P377" s="1"/>
    </row>
    <row r="378" spans="1:16" ht="13.5" customHeight="1">
      <c r="A378" s="10">
        <v>368</v>
      </c>
      <c r="B378" s="51" t="s">
        <v>1188</v>
      </c>
      <c r="C378" s="12" t="s">
        <v>1189</v>
      </c>
      <c r="D378" s="12" t="s">
        <v>449</v>
      </c>
      <c r="E378" s="214">
        <v>4079</v>
      </c>
      <c r="F378" s="213"/>
      <c r="G378" s="217"/>
      <c r="H378" s="50"/>
      <c r="I378" s="26"/>
      <c r="J378" s="25"/>
      <c r="K378" s="27"/>
      <c r="L378" s="26">
        <f t="shared" si="7"/>
        <v>0</v>
      </c>
      <c r="M378" s="27"/>
      <c r="N378" s="28"/>
      <c r="O378" s="1"/>
      <c r="P378" s="1"/>
    </row>
    <row r="379" spans="1:16" ht="13.5" customHeight="1">
      <c r="A379" s="10">
        <v>369</v>
      </c>
      <c r="B379" s="51" t="s">
        <v>1095</v>
      </c>
      <c r="C379" s="12" t="s">
        <v>279</v>
      </c>
      <c r="D379" s="12" t="s">
        <v>32</v>
      </c>
      <c r="E379" s="214">
        <v>82.984</v>
      </c>
      <c r="F379" s="213"/>
      <c r="G379" s="217">
        <v>104318</v>
      </c>
      <c r="H379" s="50"/>
      <c r="I379" s="26"/>
      <c r="J379" s="25"/>
      <c r="K379" s="27"/>
      <c r="L379" s="26">
        <f>SUM(G379:K379)</f>
        <v>104318</v>
      </c>
      <c r="M379" s="27"/>
      <c r="N379" s="28">
        <v>45260</v>
      </c>
      <c r="O379" s="1"/>
      <c r="P379" s="1"/>
    </row>
    <row r="380" spans="1:16" ht="13.5" customHeight="1">
      <c r="A380" s="10">
        <v>370</v>
      </c>
      <c r="B380" s="51" t="s">
        <v>911</v>
      </c>
      <c r="C380" s="12" t="s">
        <v>278</v>
      </c>
      <c r="D380" s="59" t="s">
        <v>32</v>
      </c>
      <c r="E380" s="214">
        <v>5.907</v>
      </c>
      <c r="F380" s="213"/>
      <c r="G380" s="217">
        <v>7200</v>
      </c>
      <c r="H380" s="50"/>
      <c r="I380" s="26"/>
      <c r="J380" s="25"/>
      <c r="K380" s="27"/>
      <c r="L380" s="26">
        <f t="shared" si="7"/>
        <v>7200</v>
      </c>
      <c r="M380" s="27"/>
      <c r="N380" s="28"/>
      <c r="O380" s="1"/>
      <c r="P380" s="1"/>
    </row>
    <row r="381" spans="1:16" ht="13.5" customHeight="1">
      <c r="A381" s="10">
        <v>371</v>
      </c>
      <c r="B381" s="51" t="s">
        <v>1242</v>
      </c>
      <c r="C381" s="12" t="s">
        <v>273</v>
      </c>
      <c r="D381" s="59" t="s">
        <v>32</v>
      </c>
      <c r="E381" s="214">
        <v>6.21</v>
      </c>
      <c r="F381" s="213"/>
      <c r="G381" s="217">
        <v>3900</v>
      </c>
      <c r="H381" s="50"/>
      <c r="I381" s="26"/>
      <c r="J381" s="25"/>
      <c r="K381" s="27"/>
      <c r="L381" s="26">
        <f t="shared" si="7"/>
        <v>3900</v>
      </c>
      <c r="M381" s="27"/>
      <c r="N381" s="28">
        <v>44895</v>
      </c>
      <c r="O381" s="1"/>
      <c r="P381" s="1"/>
    </row>
    <row r="382" spans="1:16" ht="13.5" customHeight="1">
      <c r="A382" s="10">
        <v>372</v>
      </c>
      <c r="B382" s="51" t="s">
        <v>974</v>
      </c>
      <c r="C382" s="12" t="s">
        <v>276</v>
      </c>
      <c r="D382" s="59" t="s">
        <v>32</v>
      </c>
      <c r="E382" s="214">
        <v>0.765</v>
      </c>
      <c r="F382" s="213"/>
      <c r="G382" s="217">
        <v>31700</v>
      </c>
      <c r="H382" s="50"/>
      <c r="I382" s="26"/>
      <c r="J382" s="25"/>
      <c r="K382" s="27"/>
      <c r="L382" s="26">
        <f t="shared" si="7"/>
        <v>31700</v>
      </c>
      <c r="M382" s="27"/>
      <c r="N382" s="28">
        <v>44713</v>
      </c>
      <c r="O382" s="1"/>
      <c r="P382" s="1"/>
    </row>
    <row r="383" spans="1:16" ht="13.5" customHeight="1">
      <c r="A383" s="10">
        <v>373</v>
      </c>
      <c r="B383" s="51" t="s">
        <v>937</v>
      </c>
      <c r="C383" s="12" t="s">
        <v>938</v>
      </c>
      <c r="D383" s="12" t="s">
        <v>31</v>
      </c>
      <c r="E383" s="214">
        <v>115.7</v>
      </c>
      <c r="F383" s="213"/>
      <c r="G383" s="217">
        <v>30</v>
      </c>
      <c r="H383" s="50"/>
      <c r="I383" s="26"/>
      <c r="J383" s="25"/>
      <c r="K383" s="27"/>
      <c r="L383" s="26">
        <f t="shared" si="7"/>
        <v>30</v>
      </c>
      <c r="M383" s="27"/>
      <c r="N383" s="28">
        <v>44774</v>
      </c>
      <c r="O383" s="1"/>
      <c r="P383" s="1"/>
    </row>
    <row r="384" spans="1:16" ht="13.5" customHeight="1">
      <c r="A384" s="10">
        <v>374</v>
      </c>
      <c r="B384" s="51" t="s">
        <v>1100</v>
      </c>
      <c r="C384" s="12" t="s">
        <v>890</v>
      </c>
      <c r="D384" s="59" t="s">
        <v>32</v>
      </c>
      <c r="E384" s="215">
        <v>0.25</v>
      </c>
      <c r="F384" s="213"/>
      <c r="G384" s="217">
        <v>39600</v>
      </c>
      <c r="H384" s="50"/>
      <c r="I384" s="26"/>
      <c r="J384" s="25"/>
      <c r="K384" s="27"/>
      <c r="L384" s="26">
        <f t="shared" si="7"/>
        <v>39600</v>
      </c>
      <c r="M384" s="27"/>
      <c r="N384" s="28">
        <v>44408</v>
      </c>
      <c r="O384" s="1"/>
      <c r="P384" s="1"/>
    </row>
    <row r="385" spans="1:16" ht="13.5" customHeight="1">
      <c r="A385" s="10">
        <v>375</v>
      </c>
      <c r="B385" s="51" t="s">
        <v>1101</v>
      </c>
      <c r="C385" s="12" t="s">
        <v>967</v>
      </c>
      <c r="D385" s="59" t="s">
        <v>32</v>
      </c>
      <c r="E385" s="215">
        <v>0.418</v>
      </c>
      <c r="F385" s="213"/>
      <c r="G385" s="217">
        <v>144750</v>
      </c>
      <c r="H385" s="50"/>
      <c r="I385" s="26"/>
      <c r="J385" s="25"/>
      <c r="K385" s="27"/>
      <c r="L385" s="26">
        <f t="shared" si="7"/>
        <v>144750</v>
      </c>
      <c r="M385" s="27"/>
      <c r="N385" s="28">
        <v>45291</v>
      </c>
      <c r="O385" s="1"/>
      <c r="P385" s="1"/>
    </row>
    <row r="386" spans="1:16" ht="13.5" customHeight="1">
      <c r="A386" s="10">
        <v>376</v>
      </c>
      <c r="B386" s="51" t="s">
        <v>1102</v>
      </c>
      <c r="C386" s="12"/>
      <c r="D386" s="59" t="s">
        <v>35</v>
      </c>
      <c r="E386" s="215">
        <v>95.54</v>
      </c>
      <c r="F386" s="213"/>
      <c r="G386" s="217">
        <v>103</v>
      </c>
      <c r="H386" s="50"/>
      <c r="I386" s="26"/>
      <c r="J386" s="25"/>
      <c r="K386" s="27"/>
      <c r="L386" s="26">
        <f t="shared" si="7"/>
        <v>103</v>
      </c>
      <c r="M386" s="27"/>
      <c r="N386" s="28">
        <v>44774</v>
      </c>
      <c r="O386" s="1"/>
      <c r="P386" s="1"/>
    </row>
    <row r="387" spans="1:16" ht="13.5" customHeight="1">
      <c r="A387" s="10">
        <v>377</v>
      </c>
      <c r="B387" s="51" t="s">
        <v>1081</v>
      </c>
      <c r="C387" s="12" t="s">
        <v>885</v>
      </c>
      <c r="D387" s="12" t="s">
        <v>35</v>
      </c>
      <c r="E387" s="214">
        <v>71.12</v>
      </c>
      <c r="F387" s="213"/>
      <c r="G387" s="217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3.5" customHeight="1">
      <c r="A388" s="10">
        <v>378</v>
      </c>
      <c r="B388" s="51" t="s">
        <v>1089</v>
      </c>
      <c r="C388" s="12" t="s">
        <v>1030</v>
      </c>
      <c r="D388" s="12" t="s">
        <v>35</v>
      </c>
      <c r="E388" s="214"/>
      <c r="F388" s="213"/>
      <c r="G388" s="217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3.5" customHeight="1">
      <c r="A389" s="10">
        <v>379</v>
      </c>
      <c r="B389" s="51" t="s">
        <v>886</v>
      </c>
      <c r="C389" s="12" t="s">
        <v>955</v>
      </c>
      <c r="D389" s="12" t="s">
        <v>35</v>
      </c>
      <c r="E389" s="214">
        <v>9.43</v>
      </c>
      <c r="F389" s="213"/>
      <c r="G389" s="217"/>
      <c r="H389" s="50"/>
      <c r="I389" s="26"/>
      <c r="J389" s="25"/>
      <c r="K389" s="27"/>
      <c r="L389" s="26">
        <f t="shared" si="7"/>
        <v>0</v>
      </c>
      <c r="M389" s="27"/>
      <c r="N389" s="28"/>
      <c r="O389" s="1"/>
      <c r="P389" s="1"/>
    </row>
    <row r="390" spans="1:16" ht="13.5" customHeight="1">
      <c r="A390" s="10">
        <v>380</v>
      </c>
      <c r="B390" s="51" t="s">
        <v>907</v>
      </c>
      <c r="C390" s="12" t="s">
        <v>908</v>
      </c>
      <c r="D390" s="12" t="s">
        <v>28</v>
      </c>
      <c r="E390" s="214">
        <v>8.6</v>
      </c>
      <c r="F390" s="213"/>
      <c r="G390" s="217"/>
      <c r="H390" s="50"/>
      <c r="I390" s="26"/>
      <c r="J390" s="25"/>
      <c r="K390" s="27"/>
      <c r="L390" s="26">
        <f t="shared" si="7"/>
        <v>0</v>
      </c>
      <c r="M390" s="27"/>
      <c r="N390" s="28"/>
      <c r="O390" s="1"/>
      <c r="P390" s="1"/>
    </row>
    <row r="391" spans="1:16" ht="13.5" customHeight="1">
      <c r="A391" s="10">
        <v>381</v>
      </c>
      <c r="B391" s="51" t="s">
        <v>889</v>
      </c>
      <c r="C391" s="12" t="s">
        <v>887</v>
      </c>
      <c r="D391" s="12" t="s">
        <v>35</v>
      </c>
      <c r="E391" s="214">
        <v>60.85</v>
      </c>
      <c r="F391" s="23"/>
      <c r="G391" s="217"/>
      <c r="H391" s="50"/>
      <c r="I391" s="26"/>
      <c r="J391" s="25"/>
      <c r="K391" s="27"/>
      <c r="L391" s="26">
        <f t="shared" si="7"/>
        <v>0</v>
      </c>
      <c r="M391" s="27"/>
      <c r="N391" s="28"/>
      <c r="O391" s="1"/>
      <c r="P391" s="1"/>
    </row>
    <row r="392" spans="1:16" ht="13.5" customHeight="1">
      <c r="A392" s="10">
        <v>382</v>
      </c>
      <c r="B392" s="51" t="s">
        <v>909</v>
      </c>
      <c r="C392" s="12" t="s">
        <v>860</v>
      </c>
      <c r="D392" s="12" t="s">
        <v>35</v>
      </c>
      <c r="E392" s="214">
        <v>54.29</v>
      </c>
      <c r="F392" s="23"/>
      <c r="G392" s="217">
        <v>61756</v>
      </c>
      <c r="H392" s="50"/>
      <c r="I392" s="26"/>
      <c r="J392" s="25"/>
      <c r="K392" s="27"/>
      <c r="L392" s="26">
        <f t="shared" si="7"/>
        <v>61756</v>
      </c>
      <c r="M392" s="27"/>
      <c r="N392" s="28">
        <v>44866</v>
      </c>
      <c r="O392" s="1"/>
      <c r="P392" s="1"/>
    </row>
    <row r="393" spans="1:16" ht="13.5" customHeight="1">
      <c r="A393" s="10">
        <v>383</v>
      </c>
      <c r="B393" s="51" t="s">
        <v>910</v>
      </c>
      <c r="C393" s="12" t="s">
        <v>278</v>
      </c>
      <c r="D393" s="12" t="s">
        <v>75</v>
      </c>
      <c r="E393" s="214">
        <v>5.89</v>
      </c>
      <c r="F393" s="23"/>
      <c r="G393" s="217">
        <v>39630</v>
      </c>
      <c r="H393" s="50"/>
      <c r="I393" s="26"/>
      <c r="J393" s="25"/>
      <c r="K393" s="27"/>
      <c r="L393" s="26">
        <f t="shared" si="7"/>
        <v>39630</v>
      </c>
      <c r="M393" s="27"/>
      <c r="N393" s="28">
        <v>44926</v>
      </c>
      <c r="O393" s="1"/>
      <c r="P393" s="1"/>
    </row>
    <row r="394" spans="1:16" ht="13.5" customHeight="1">
      <c r="A394" s="10">
        <v>384</v>
      </c>
      <c r="B394" s="51" t="s">
        <v>1037</v>
      </c>
      <c r="C394" s="12" t="s">
        <v>276</v>
      </c>
      <c r="D394" s="12" t="s">
        <v>32</v>
      </c>
      <c r="E394" s="214"/>
      <c r="F394" s="23"/>
      <c r="G394" s="217"/>
      <c r="H394" s="50"/>
      <c r="I394" s="26"/>
      <c r="J394" s="25"/>
      <c r="K394" s="27"/>
      <c r="L394" s="26">
        <f t="shared" si="7"/>
        <v>0</v>
      </c>
      <c r="M394" s="27"/>
      <c r="N394" s="28"/>
      <c r="O394" s="1"/>
      <c r="P394" s="1"/>
    </row>
    <row r="395" spans="1:16" ht="13.5" customHeight="1">
      <c r="A395" s="10">
        <v>385</v>
      </c>
      <c r="B395" s="51" t="s">
        <v>888</v>
      </c>
      <c r="C395" s="12" t="s">
        <v>273</v>
      </c>
      <c r="D395" s="12" t="s">
        <v>75</v>
      </c>
      <c r="E395" s="214">
        <v>15.49</v>
      </c>
      <c r="F395" s="23"/>
      <c r="G395" s="217">
        <v>27600</v>
      </c>
      <c r="H395" s="50"/>
      <c r="I395" s="26"/>
      <c r="J395" s="25"/>
      <c r="K395" s="27"/>
      <c r="L395" s="26">
        <f t="shared" si="7"/>
        <v>27600</v>
      </c>
      <c r="M395" s="27"/>
      <c r="N395" s="28">
        <v>44592</v>
      </c>
      <c r="O395" s="1"/>
      <c r="P395" s="1"/>
    </row>
    <row r="396" spans="1:16" ht="13.5" customHeight="1">
      <c r="A396" s="10">
        <v>386</v>
      </c>
      <c r="B396" s="51" t="s">
        <v>894</v>
      </c>
      <c r="C396" s="12" t="s">
        <v>278</v>
      </c>
      <c r="D396" s="59" t="s">
        <v>32</v>
      </c>
      <c r="E396" s="215">
        <v>0.73</v>
      </c>
      <c r="F396" s="23"/>
      <c r="G396" s="217"/>
      <c r="H396" s="50"/>
      <c r="I396" s="26"/>
      <c r="J396" s="25"/>
      <c r="K396" s="27"/>
      <c r="L396" s="26">
        <f t="shared" si="7"/>
        <v>0</v>
      </c>
      <c r="M396" s="27"/>
      <c r="N396" s="28"/>
      <c r="O396" s="1"/>
      <c r="P396" s="1"/>
    </row>
    <row r="397" spans="1:16" ht="13.5" customHeight="1">
      <c r="A397" s="10">
        <v>387</v>
      </c>
      <c r="B397" s="51" t="s">
        <v>895</v>
      </c>
      <c r="C397" s="12" t="s">
        <v>271</v>
      </c>
      <c r="D397" s="59" t="s">
        <v>32</v>
      </c>
      <c r="E397" s="215">
        <v>1.28</v>
      </c>
      <c r="F397" s="23"/>
      <c r="G397" s="217"/>
      <c r="H397" s="50"/>
      <c r="I397" s="26"/>
      <c r="J397" s="25"/>
      <c r="K397" s="27"/>
      <c r="L397" s="26">
        <f t="shared" si="7"/>
        <v>0</v>
      </c>
      <c r="M397" s="27"/>
      <c r="N397" s="28"/>
      <c r="O397" s="1"/>
      <c r="P397" s="1"/>
    </row>
    <row r="398" spans="1:16" ht="13.5" customHeight="1">
      <c r="A398" s="10">
        <v>388</v>
      </c>
      <c r="B398" s="51" t="s">
        <v>1190</v>
      </c>
      <c r="C398" s="12" t="s">
        <v>278</v>
      </c>
      <c r="D398" s="59" t="s">
        <v>32</v>
      </c>
      <c r="E398" s="215">
        <v>0.63</v>
      </c>
      <c r="F398" s="23"/>
      <c r="G398" s="217">
        <v>47400</v>
      </c>
      <c r="H398" s="50"/>
      <c r="I398" s="26"/>
      <c r="J398" s="25"/>
      <c r="K398" s="27"/>
      <c r="L398" s="26">
        <f t="shared" si="7"/>
        <v>47400</v>
      </c>
      <c r="M398" s="27"/>
      <c r="N398" s="28">
        <v>44835</v>
      </c>
      <c r="O398" s="1"/>
      <c r="P398" s="1"/>
    </row>
    <row r="399" spans="1:16" ht="13.5" customHeight="1">
      <c r="A399" s="10">
        <v>389</v>
      </c>
      <c r="B399" s="51" t="s">
        <v>1199</v>
      </c>
      <c r="C399" s="12" t="s">
        <v>271</v>
      </c>
      <c r="D399" s="59" t="s">
        <v>32</v>
      </c>
      <c r="E399" s="215">
        <v>1.33</v>
      </c>
      <c r="F399" s="23"/>
      <c r="G399" s="217">
        <v>28274</v>
      </c>
      <c r="H399" s="50"/>
      <c r="I399" s="26"/>
      <c r="J399" s="25">
        <v>113500</v>
      </c>
      <c r="K399" s="27"/>
      <c r="L399" s="26">
        <f t="shared" si="7"/>
        <v>141774</v>
      </c>
      <c r="M399" s="27"/>
      <c r="N399" s="28">
        <v>44895</v>
      </c>
      <c r="O399" s="1"/>
      <c r="P399" s="1"/>
    </row>
    <row r="400" spans="1:16" ht="13.5" customHeight="1">
      <c r="A400" s="10">
        <v>390</v>
      </c>
      <c r="B400" s="51" t="s">
        <v>1194</v>
      </c>
      <c r="C400" s="12" t="s">
        <v>282</v>
      </c>
      <c r="D400" s="59" t="s">
        <v>35</v>
      </c>
      <c r="E400" s="215">
        <v>28.82</v>
      </c>
      <c r="F400" s="23"/>
      <c r="G400" s="217">
        <v>55</v>
      </c>
      <c r="H400" s="50"/>
      <c r="I400" s="26"/>
      <c r="J400" s="25">
        <v>21700</v>
      </c>
      <c r="K400" s="27"/>
      <c r="L400" s="26">
        <f t="shared" si="7"/>
        <v>21755</v>
      </c>
      <c r="M400" s="27"/>
      <c r="N400" s="28">
        <v>45190</v>
      </c>
      <c r="O400" s="1"/>
      <c r="P400" s="1"/>
    </row>
    <row r="401" spans="1:16" ht="13.5" customHeight="1">
      <c r="A401" s="10">
        <v>391</v>
      </c>
      <c r="B401" s="51" t="s">
        <v>1184</v>
      </c>
      <c r="C401" s="12" t="s">
        <v>271</v>
      </c>
      <c r="D401" s="59" t="s">
        <v>32</v>
      </c>
      <c r="E401" s="215">
        <v>6.94</v>
      </c>
      <c r="F401" s="23"/>
      <c r="G401" s="217"/>
      <c r="H401" s="50"/>
      <c r="I401" s="26"/>
      <c r="J401" s="25"/>
      <c r="K401" s="27"/>
      <c r="L401" s="26">
        <f t="shared" si="7"/>
        <v>0</v>
      </c>
      <c r="M401" s="27"/>
      <c r="N401" s="28">
        <v>45016</v>
      </c>
      <c r="O401" s="1"/>
      <c r="P401" s="1"/>
    </row>
    <row r="402" spans="1:16" ht="13.5" customHeight="1">
      <c r="A402" s="10">
        <v>392</v>
      </c>
      <c r="B402" s="51" t="s">
        <v>1198</v>
      </c>
      <c r="C402" s="12" t="s">
        <v>268</v>
      </c>
      <c r="D402" s="59" t="s">
        <v>32</v>
      </c>
      <c r="E402" s="215">
        <v>5.644</v>
      </c>
      <c r="F402" s="23"/>
      <c r="G402" s="217">
        <v>7270</v>
      </c>
      <c r="H402" s="50"/>
      <c r="I402" s="26"/>
      <c r="J402" s="25"/>
      <c r="K402" s="27"/>
      <c r="L402" s="26">
        <f t="shared" si="7"/>
        <v>7270</v>
      </c>
      <c r="M402" s="27"/>
      <c r="N402" s="28">
        <v>44717</v>
      </c>
      <c r="O402" s="1"/>
      <c r="P402" s="1"/>
    </row>
    <row r="403" spans="1:16" ht="13.5" customHeight="1">
      <c r="A403" s="10">
        <v>393</v>
      </c>
      <c r="B403" s="51" t="s">
        <v>1284</v>
      </c>
      <c r="C403" s="12" t="s">
        <v>268</v>
      </c>
      <c r="D403" s="59" t="s">
        <v>32</v>
      </c>
      <c r="E403" s="215">
        <v>7.506</v>
      </c>
      <c r="F403" s="23"/>
      <c r="G403" s="217"/>
      <c r="H403" s="50"/>
      <c r="I403" s="26"/>
      <c r="J403" s="25"/>
      <c r="K403" s="27"/>
      <c r="L403" s="26">
        <f t="shared" si="7"/>
        <v>0</v>
      </c>
      <c r="M403" s="27"/>
      <c r="N403" s="28">
        <v>44470</v>
      </c>
      <c r="O403" s="1"/>
      <c r="P403" s="1"/>
    </row>
    <row r="404" spans="1:16" ht="13.5" customHeight="1">
      <c r="A404" s="10">
        <v>394</v>
      </c>
      <c r="B404" s="51" t="s">
        <v>896</v>
      </c>
      <c r="C404" s="12" t="s">
        <v>269</v>
      </c>
      <c r="D404" s="59" t="s">
        <v>75</v>
      </c>
      <c r="E404" s="215">
        <v>0.816</v>
      </c>
      <c r="F404" s="23"/>
      <c r="G404" s="217">
        <v>59300</v>
      </c>
      <c r="H404" s="50"/>
      <c r="I404" s="26"/>
      <c r="J404" s="25"/>
      <c r="K404" s="27"/>
      <c r="L404" s="26">
        <f t="shared" si="7"/>
        <v>59300</v>
      </c>
      <c r="M404" s="27"/>
      <c r="N404" s="28">
        <v>44834</v>
      </c>
      <c r="O404" s="1"/>
      <c r="P404" s="1"/>
    </row>
    <row r="405" spans="1:16" ht="13.5" customHeight="1">
      <c r="A405" s="10">
        <v>395</v>
      </c>
      <c r="B405" s="51" t="s">
        <v>891</v>
      </c>
      <c r="C405" s="12" t="s">
        <v>271</v>
      </c>
      <c r="D405" s="59" t="s">
        <v>32</v>
      </c>
      <c r="E405" s="215">
        <v>0.55</v>
      </c>
      <c r="F405" s="23"/>
      <c r="G405" s="217">
        <v>8500</v>
      </c>
      <c r="H405" s="50"/>
      <c r="I405" s="26"/>
      <c r="J405" s="25"/>
      <c r="K405" s="27"/>
      <c r="L405" s="26">
        <f t="shared" si="7"/>
        <v>8500</v>
      </c>
      <c r="M405" s="27"/>
      <c r="N405" s="28">
        <v>44866</v>
      </c>
      <c r="O405" s="1"/>
      <c r="P405" s="1"/>
    </row>
    <row r="406" spans="1:16" ht="13.5" customHeight="1">
      <c r="A406" s="10">
        <v>396</v>
      </c>
      <c r="B406" s="51" t="s">
        <v>1171</v>
      </c>
      <c r="C406" s="12" t="s">
        <v>887</v>
      </c>
      <c r="D406" s="59" t="s">
        <v>35</v>
      </c>
      <c r="E406" s="60">
        <v>68.744</v>
      </c>
      <c r="F406" s="221"/>
      <c r="G406" s="217">
        <v>43350</v>
      </c>
      <c r="H406" s="50"/>
      <c r="I406" s="26"/>
      <c r="J406" s="25"/>
      <c r="K406" s="27"/>
      <c r="L406" s="26">
        <f t="shared" si="7"/>
        <v>43350</v>
      </c>
      <c r="M406" s="27"/>
      <c r="N406" s="28">
        <v>45016</v>
      </c>
      <c r="O406" s="1"/>
      <c r="P406" s="1"/>
    </row>
    <row r="407" spans="1:16" ht="13.5" customHeight="1">
      <c r="A407" s="10">
        <v>397</v>
      </c>
      <c r="B407" s="51" t="s">
        <v>968</v>
      </c>
      <c r="C407" s="12" t="s">
        <v>276</v>
      </c>
      <c r="D407" s="59" t="s">
        <v>32</v>
      </c>
      <c r="E407" s="215">
        <v>5.216</v>
      </c>
      <c r="F407" s="23"/>
      <c r="G407" s="218">
        <v>13146</v>
      </c>
      <c r="H407" s="61"/>
      <c r="I407" s="26"/>
      <c r="J407" s="25">
        <v>7008</v>
      </c>
      <c r="K407" s="27"/>
      <c r="L407" s="26">
        <f t="shared" si="7"/>
        <v>20154</v>
      </c>
      <c r="M407" s="27"/>
      <c r="N407" s="28">
        <v>45169</v>
      </c>
      <c r="O407" s="1"/>
      <c r="P407" s="1"/>
    </row>
    <row r="408" spans="1:16" ht="13.5" customHeight="1">
      <c r="A408" s="10">
        <v>398</v>
      </c>
      <c r="B408" s="51" t="s">
        <v>968</v>
      </c>
      <c r="C408" s="12" t="s">
        <v>882</v>
      </c>
      <c r="D408" s="59" t="s">
        <v>35</v>
      </c>
      <c r="E408" s="215">
        <v>320.42</v>
      </c>
      <c r="F408" s="23"/>
      <c r="G408" s="217">
        <v>123</v>
      </c>
      <c r="H408" s="50"/>
      <c r="I408" s="26"/>
      <c r="J408" s="25"/>
      <c r="K408" s="27"/>
      <c r="L408" s="26">
        <f t="shared" si="7"/>
        <v>123</v>
      </c>
      <c r="M408" s="27"/>
      <c r="N408" s="28">
        <v>45352</v>
      </c>
      <c r="O408" s="1"/>
      <c r="P408" s="1"/>
    </row>
    <row r="409" spans="1:16" ht="13.5" customHeight="1">
      <c r="A409" s="10">
        <v>399</v>
      </c>
      <c r="B409" s="51" t="s">
        <v>1208</v>
      </c>
      <c r="C409" s="12" t="s">
        <v>276</v>
      </c>
      <c r="D409" s="59" t="s">
        <v>32</v>
      </c>
      <c r="E409" s="215">
        <v>27.328</v>
      </c>
      <c r="F409" s="23"/>
      <c r="G409" s="217"/>
      <c r="H409" s="50"/>
      <c r="I409" s="26"/>
      <c r="J409" s="25">
        <v>8000</v>
      </c>
      <c r="K409" s="27"/>
      <c r="L409" s="26">
        <f t="shared" si="7"/>
        <v>8000</v>
      </c>
      <c r="M409" s="27"/>
      <c r="N409" s="28">
        <v>45170</v>
      </c>
      <c r="O409" s="62"/>
      <c r="P409" s="62"/>
    </row>
    <row r="410" spans="1:16" ht="13.5" customHeight="1">
      <c r="A410" s="10">
        <v>400</v>
      </c>
      <c r="B410" s="51" t="s">
        <v>977</v>
      </c>
      <c r="C410" s="12" t="s">
        <v>1015</v>
      </c>
      <c r="D410" s="59" t="s">
        <v>976</v>
      </c>
      <c r="E410" s="215">
        <v>2.98</v>
      </c>
      <c r="F410" s="23"/>
      <c r="G410" s="217">
        <v>459216</v>
      </c>
      <c r="H410" s="50"/>
      <c r="I410" s="26"/>
      <c r="J410" s="25"/>
      <c r="K410" s="27"/>
      <c r="L410" s="26">
        <f t="shared" si="7"/>
        <v>459216</v>
      </c>
      <c r="M410" s="27"/>
      <c r="N410" s="28">
        <v>44985</v>
      </c>
      <c r="O410" s="62"/>
      <c r="P410" s="62"/>
    </row>
    <row r="411" spans="1:16" ht="13.5" customHeight="1">
      <c r="A411" s="10">
        <v>401</v>
      </c>
      <c r="B411" s="51" t="s">
        <v>1187</v>
      </c>
      <c r="C411" s="12" t="s">
        <v>269</v>
      </c>
      <c r="D411" s="59" t="s">
        <v>32</v>
      </c>
      <c r="E411" s="215">
        <v>5.36</v>
      </c>
      <c r="F411" s="23"/>
      <c r="G411" s="217">
        <v>5000</v>
      </c>
      <c r="H411" s="50"/>
      <c r="I411" s="26"/>
      <c r="J411" s="25"/>
      <c r="K411" s="27"/>
      <c r="L411" s="26">
        <f t="shared" si="7"/>
        <v>5000</v>
      </c>
      <c r="M411" s="27"/>
      <c r="N411" s="29">
        <v>44895</v>
      </c>
      <c r="O411" s="62"/>
      <c r="P411" s="62"/>
    </row>
    <row r="412" spans="1:16" ht="13.5" customHeight="1">
      <c r="A412" s="10">
        <v>402</v>
      </c>
      <c r="B412" s="51" t="s">
        <v>1187</v>
      </c>
      <c r="C412" s="12" t="s">
        <v>271</v>
      </c>
      <c r="D412" s="59" t="s">
        <v>32</v>
      </c>
      <c r="E412" s="215">
        <v>0.63</v>
      </c>
      <c r="F412" s="23"/>
      <c r="G412" s="217">
        <v>105900</v>
      </c>
      <c r="H412" s="50"/>
      <c r="I412" s="26"/>
      <c r="J412" s="25">
        <v>2000</v>
      </c>
      <c r="K412" s="27"/>
      <c r="L412" s="26">
        <f t="shared" si="7"/>
        <v>107900</v>
      </c>
      <c r="M412" s="27"/>
      <c r="N412" s="29">
        <v>45139</v>
      </c>
      <c r="O412" s="62"/>
      <c r="P412" s="62"/>
    </row>
    <row r="413" spans="1:16" ht="13.5" customHeight="1">
      <c r="A413" s="10">
        <v>403</v>
      </c>
      <c r="B413" s="51" t="s">
        <v>1185</v>
      </c>
      <c r="C413" s="12" t="s">
        <v>278</v>
      </c>
      <c r="D413" s="59" t="s">
        <v>32</v>
      </c>
      <c r="E413" s="215">
        <v>2.858</v>
      </c>
      <c r="F413" s="23"/>
      <c r="G413" s="217">
        <v>53250</v>
      </c>
      <c r="H413" s="50"/>
      <c r="I413" s="26"/>
      <c r="J413" s="25"/>
      <c r="K413" s="27"/>
      <c r="L413" s="26">
        <f>SUM(G413:K413)</f>
        <v>53250</v>
      </c>
      <c r="M413" s="27"/>
      <c r="N413" s="28">
        <v>45535</v>
      </c>
      <c r="O413" s="62"/>
      <c r="P413" s="62" t="s">
        <v>1234</v>
      </c>
    </row>
    <row r="414" spans="1:16" ht="13.5" customHeight="1">
      <c r="A414" s="10">
        <v>404</v>
      </c>
      <c r="B414" s="51" t="s">
        <v>892</v>
      </c>
      <c r="C414" s="12" t="s">
        <v>278</v>
      </c>
      <c r="D414" s="59" t="s">
        <v>32</v>
      </c>
      <c r="E414" s="215">
        <v>1.93</v>
      </c>
      <c r="F414" s="23"/>
      <c r="G414" s="217">
        <v>79182</v>
      </c>
      <c r="H414" s="50"/>
      <c r="I414" s="26"/>
      <c r="J414" s="25"/>
      <c r="K414" s="27"/>
      <c r="L414" s="26">
        <f t="shared" si="7"/>
        <v>79182</v>
      </c>
      <c r="M414" s="27"/>
      <c r="N414" s="28">
        <v>44592</v>
      </c>
      <c r="O414" s="62"/>
      <c r="P414" s="62"/>
    </row>
    <row r="415" spans="1:16" ht="13.5" customHeight="1">
      <c r="A415" s="10">
        <v>405</v>
      </c>
      <c r="B415" s="51" t="s">
        <v>941</v>
      </c>
      <c r="C415" s="12" t="s">
        <v>269</v>
      </c>
      <c r="D415" s="59" t="s">
        <v>75</v>
      </c>
      <c r="E415" s="215">
        <v>0.83</v>
      </c>
      <c r="F415" s="23"/>
      <c r="G415" s="217">
        <v>53200</v>
      </c>
      <c r="H415" s="50"/>
      <c r="I415" s="26"/>
      <c r="J415" s="25"/>
      <c r="K415" s="27"/>
      <c r="L415" s="26">
        <f t="shared" si="7"/>
        <v>53200</v>
      </c>
      <c r="M415" s="27"/>
      <c r="N415" s="28">
        <v>44621</v>
      </c>
      <c r="O415" s="62"/>
      <c r="P415" s="62"/>
    </row>
    <row r="416" spans="1:16" ht="13.5" customHeight="1">
      <c r="A416" s="10">
        <v>406</v>
      </c>
      <c r="B416" s="51" t="s">
        <v>1213</v>
      </c>
      <c r="C416" s="12"/>
      <c r="D416" s="59" t="s">
        <v>32</v>
      </c>
      <c r="E416" s="215">
        <v>2.1875</v>
      </c>
      <c r="F416" s="23"/>
      <c r="G416" s="217">
        <v>228480</v>
      </c>
      <c r="H416" s="50"/>
      <c r="I416" s="26"/>
      <c r="J416" s="25"/>
      <c r="K416" s="27"/>
      <c r="L416" s="26">
        <f t="shared" si="7"/>
        <v>228480</v>
      </c>
      <c r="M416" s="27"/>
      <c r="N416" s="28">
        <v>45412</v>
      </c>
      <c r="O416" s="62"/>
      <c r="P416" s="62"/>
    </row>
    <row r="417" spans="1:16" ht="13.5" customHeight="1">
      <c r="A417" s="10">
        <v>407</v>
      </c>
      <c r="B417" s="51" t="s">
        <v>956</v>
      </c>
      <c r="C417" s="12" t="s">
        <v>957</v>
      </c>
      <c r="D417" s="59" t="s">
        <v>32</v>
      </c>
      <c r="E417" s="215">
        <v>0.966</v>
      </c>
      <c r="F417" s="23"/>
      <c r="G417" s="217"/>
      <c r="H417" s="50"/>
      <c r="I417" s="26"/>
      <c r="J417" s="25"/>
      <c r="K417" s="27"/>
      <c r="L417" s="26">
        <f t="shared" si="7"/>
        <v>0</v>
      </c>
      <c r="M417" s="27"/>
      <c r="N417" s="28"/>
      <c r="O417" s="62"/>
      <c r="P417" s="62"/>
    </row>
    <row r="418" spans="1:16" ht="13.5" customHeight="1">
      <c r="A418" s="10">
        <v>408</v>
      </c>
      <c r="B418" s="51" t="s">
        <v>1031</v>
      </c>
      <c r="C418" s="12" t="s">
        <v>1032</v>
      </c>
      <c r="D418" s="59" t="s">
        <v>32</v>
      </c>
      <c r="E418" s="215">
        <v>0.783</v>
      </c>
      <c r="F418" s="23"/>
      <c r="G418" s="217">
        <v>270319</v>
      </c>
      <c r="H418" s="50"/>
      <c r="I418" s="26"/>
      <c r="J418" s="25"/>
      <c r="K418" s="27"/>
      <c r="L418" s="26">
        <f>SUM(G418:K418)</f>
        <v>270319</v>
      </c>
      <c r="M418" s="27"/>
      <c r="N418" s="28">
        <v>45260</v>
      </c>
      <c r="O418" s="62"/>
      <c r="P418" s="62"/>
    </row>
    <row r="419" spans="1:16" ht="13.5" customHeight="1">
      <c r="A419" s="10">
        <v>409</v>
      </c>
      <c r="B419" s="51" t="s">
        <v>1026</v>
      </c>
      <c r="C419" s="12" t="s">
        <v>268</v>
      </c>
      <c r="D419" s="59" t="s">
        <v>35</v>
      </c>
      <c r="E419" s="215">
        <v>323.07</v>
      </c>
      <c r="F419" s="23"/>
      <c r="G419" s="217"/>
      <c r="H419" s="50"/>
      <c r="I419" s="26"/>
      <c r="J419" s="25"/>
      <c r="K419" s="27"/>
      <c r="L419" s="26">
        <f t="shared" si="7"/>
        <v>0</v>
      </c>
      <c r="M419" s="27"/>
      <c r="N419" s="28"/>
      <c r="O419" s="62"/>
      <c r="P419" s="62"/>
    </row>
    <row r="420" spans="1:16" ht="13.5" customHeight="1">
      <c r="A420" s="10">
        <v>410</v>
      </c>
      <c r="B420" s="51" t="s">
        <v>1008</v>
      </c>
      <c r="C420" s="12" t="s">
        <v>273</v>
      </c>
      <c r="D420" s="59" t="s">
        <v>32</v>
      </c>
      <c r="E420" s="215">
        <v>2.29</v>
      </c>
      <c r="F420" s="23"/>
      <c r="G420" s="217">
        <v>120320</v>
      </c>
      <c r="H420" s="50"/>
      <c r="I420" s="26"/>
      <c r="J420" s="25">
        <v>1500</v>
      </c>
      <c r="K420" s="27"/>
      <c r="L420" s="26">
        <f t="shared" si="7"/>
        <v>121820</v>
      </c>
      <c r="M420" s="27"/>
      <c r="N420" s="28">
        <v>44986</v>
      </c>
      <c r="O420" s="62"/>
      <c r="P420" s="62"/>
    </row>
    <row r="421" spans="1:16" ht="13.5" customHeight="1">
      <c r="A421" s="10">
        <v>411</v>
      </c>
      <c r="B421" s="51" t="s">
        <v>1118</v>
      </c>
      <c r="C421" s="12" t="s">
        <v>278</v>
      </c>
      <c r="D421" s="59" t="s">
        <v>75</v>
      </c>
      <c r="E421" s="215">
        <v>23.274</v>
      </c>
      <c r="F421" s="23"/>
      <c r="G421" s="217">
        <v>17510</v>
      </c>
      <c r="H421" s="50"/>
      <c r="I421" s="26"/>
      <c r="J421" s="25"/>
      <c r="K421" s="27"/>
      <c r="L421" s="26">
        <f>SUM(G421:K421)</f>
        <v>17510</v>
      </c>
      <c r="M421" s="27"/>
      <c r="N421" s="28">
        <v>44804</v>
      </c>
      <c r="O421" s="62"/>
      <c r="P421" s="62"/>
    </row>
    <row r="422" spans="1:16" ht="13.5" customHeight="1">
      <c r="A422" s="10">
        <v>412</v>
      </c>
      <c r="B422" s="51" t="s">
        <v>1281</v>
      </c>
      <c r="C422" s="12" t="s">
        <v>276</v>
      </c>
      <c r="D422" s="59" t="s">
        <v>32</v>
      </c>
      <c r="E422" s="215">
        <v>4.321</v>
      </c>
      <c r="F422" s="23"/>
      <c r="G422" s="217">
        <v>27700</v>
      </c>
      <c r="H422" s="50"/>
      <c r="I422" s="26"/>
      <c r="J422" s="25"/>
      <c r="K422" s="27"/>
      <c r="L422" s="26">
        <f t="shared" si="7"/>
        <v>27700</v>
      </c>
      <c r="M422" s="27"/>
      <c r="N422" s="28">
        <v>45838</v>
      </c>
      <c r="O422" s="62"/>
      <c r="P422" s="62"/>
    </row>
    <row r="423" spans="1:16" ht="13.5" customHeight="1">
      <c r="A423" s="10">
        <v>413</v>
      </c>
      <c r="B423" s="51" t="s">
        <v>1097</v>
      </c>
      <c r="C423" s="12"/>
      <c r="D423" s="59" t="s">
        <v>32</v>
      </c>
      <c r="E423" s="215">
        <v>2.461</v>
      </c>
      <c r="F423" s="23"/>
      <c r="G423" s="217"/>
      <c r="H423" s="50"/>
      <c r="I423" s="26"/>
      <c r="J423" s="25"/>
      <c r="K423" s="27"/>
      <c r="L423" s="26">
        <f t="shared" si="7"/>
        <v>0</v>
      </c>
      <c r="M423" s="27"/>
      <c r="N423" s="28"/>
      <c r="O423" s="62"/>
      <c r="P423" s="62"/>
    </row>
    <row r="424" spans="1:16" ht="13.5" customHeight="1">
      <c r="A424" s="10">
        <v>414</v>
      </c>
      <c r="B424" s="51" t="s">
        <v>1200</v>
      </c>
      <c r="C424" s="12" t="s">
        <v>278</v>
      </c>
      <c r="D424" s="59" t="s">
        <v>75</v>
      </c>
      <c r="E424" s="215">
        <v>4.56</v>
      </c>
      <c r="F424" s="23"/>
      <c r="G424" s="217">
        <v>202200</v>
      </c>
      <c r="H424" s="50"/>
      <c r="I424" s="26"/>
      <c r="J424" s="25"/>
      <c r="K424" s="27"/>
      <c r="L424" s="26">
        <f>SUM(G424:K424)</f>
        <v>202200</v>
      </c>
      <c r="M424" s="27"/>
      <c r="N424" s="28">
        <v>44834</v>
      </c>
      <c r="O424" s="1"/>
      <c r="P424" s="1"/>
    </row>
    <row r="425" spans="1:16" ht="13.5" customHeight="1" thickBot="1">
      <c r="A425" s="10">
        <v>415</v>
      </c>
      <c r="B425" s="193" t="s">
        <v>1282</v>
      </c>
      <c r="C425" s="194" t="s">
        <v>1283</v>
      </c>
      <c r="D425" s="195" t="s">
        <v>75</v>
      </c>
      <c r="E425" s="216">
        <v>29.238</v>
      </c>
      <c r="F425" s="38"/>
      <c r="G425" s="219">
        <v>5300</v>
      </c>
      <c r="H425" s="197"/>
      <c r="I425" s="198"/>
      <c r="J425" s="196">
        <v>18700</v>
      </c>
      <c r="K425" s="199"/>
      <c r="L425" s="198">
        <f>SUM(G425:K425)</f>
        <v>24000</v>
      </c>
      <c r="M425" s="199"/>
      <c r="N425" s="201">
        <v>45016</v>
      </c>
      <c r="O425" s="1"/>
      <c r="P425" s="1"/>
    </row>
    <row r="426" spans="1:16" ht="13.5" customHeight="1" thickBot="1">
      <c r="A426" s="202"/>
      <c r="B426" s="203"/>
      <c r="C426" s="203"/>
      <c r="D426" s="203"/>
      <c r="E426" s="203"/>
      <c r="F426" s="220"/>
      <c r="G426" s="203"/>
      <c r="H426" s="203"/>
      <c r="I426" s="203"/>
      <c r="J426" s="203"/>
      <c r="K426" s="203"/>
      <c r="L426" s="204">
        <f>SUM(L373:L425)</f>
        <v>2542022</v>
      </c>
      <c r="M426" s="205"/>
      <c r="N426" s="206"/>
      <c r="O426" s="1"/>
      <c r="P426" s="1"/>
    </row>
    <row r="427" spans="1:16" ht="13.5" customHeight="1" thickBot="1">
      <c r="A427" s="200"/>
      <c r="B427" s="245" t="s">
        <v>399</v>
      </c>
      <c r="C427" s="245"/>
      <c r="D427" s="245"/>
      <c r="E427" s="245"/>
      <c r="F427" s="245"/>
      <c r="G427" s="245"/>
      <c r="H427" s="245"/>
      <c r="I427" s="245"/>
      <c r="J427" s="245"/>
      <c r="K427" s="245"/>
      <c r="L427" s="64">
        <f>SUM(L354+L371+L426)</f>
        <v>2653942</v>
      </c>
      <c r="M427" s="65"/>
      <c r="N427" s="66"/>
      <c r="O427" s="1"/>
      <c r="P427" s="1"/>
    </row>
    <row r="428" spans="1:16" ht="13.5" customHeight="1">
      <c r="A428" s="67"/>
      <c r="B428" s="232"/>
      <c r="C428" s="232"/>
      <c r="D428" s="68"/>
      <c r="E428" s="69"/>
      <c r="F428" s="70"/>
      <c r="G428" s="70"/>
      <c r="H428" s="71"/>
      <c r="I428" s="72"/>
      <c r="J428" s="70"/>
      <c r="K428" s="72"/>
      <c r="L428" s="72"/>
      <c r="M428" s="72"/>
      <c r="N428" s="73"/>
      <c r="O428" s="1"/>
      <c r="P428" s="1"/>
    </row>
    <row r="429" spans="1:16" ht="13.5" customHeight="1">
      <c r="A429" s="67"/>
      <c r="B429" s="232" t="s">
        <v>1172</v>
      </c>
      <c r="C429" s="232"/>
      <c r="D429" s="68"/>
      <c r="E429" s="69"/>
      <c r="F429" s="70"/>
      <c r="G429" s="70"/>
      <c r="H429" s="71"/>
      <c r="I429" s="227" t="s">
        <v>1173</v>
      </c>
      <c r="J429" s="227"/>
      <c r="K429" s="227"/>
      <c r="L429" s="227"/>
      <c r="M429" s="227"/>
      <c r="N429" s="73"/>
      <c r="O429" s="1"/>
      <c r="P429" s="1"/>
    </row>
    <row r="430" spans="1:16" ht="13.5" customHeight="1">
      <c r="A430" s="67"/>
      <c r="B430" s="62"/>
      <c r="C430" s="62"/>
      <c r="D430" s="62"/>
      <c r="E430" s="62"/>
      <c r="F430" s="74"/>
      <c r="G430" s="74"/>
      <c r="H430" s="74"/>
      <c r="I430" s="62"/>
      <c r="J430" s="74"/>
      <c r="K430" s="62"/>
      <c r="L430" s="62"/>
      <c r="M430" s="72"/>
      <c r="N430" s="73"/>
      <c r="O430" s="1"/>
      <c r="P430" s="1"/>
    </row>
    <row r="431" spans="1:16" ht="13.5" customHeight="1">
      <c r="A431" s="67"/>
      <c r="B431" s="233"/>
      <c r="C431" s="233"/>
      <c r="D431" s="75"/>
      <c r="E431" s="76"/>
      <c r="F431" s="70"/>
      <c r="G431" s="70"/>
      <c r="H431" s="71"/>
      <c r="I431" s="72"/>
      <c r="J431" s="70"/>
      <c r="K431" s="72"/>
      <c r="L431" s="72"/>
      <c r="M431" s="72"/>
      <c r="N431" s="73"/>
      <c r="O431" s="1"/>
      <c r="P431" s="1"/>
    </row>
    <row r="432" spans="1:16" ht="13.5" customHeight="1">
      <c r="A432" s="67"/>
      <c r="B432" s="231"/>
      <c r="C432" s="231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3.5" customHeight="1">
      <c r="A433" s="67"/>
      <c r="B433" s="67"/>
      <c r="C433" s="72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3.5" customHeight="1">
      <c r="A434" s="67"/>
      <c r="B434" s="67"/>
      <c r="C434" s="72"/>
      <c r="D434" s="75"/>
      <c r="E434" s="76"/>
      <c r="F434" s="70"/>
      <c r="G434" s="70"/>
      <c r="H434" s="71"/>
      <c r="I434" s="72"/>
      <c r="J434" s="70"/>
      <c r="K434" s="72"/>
      <c r="L434" s="72"/>
      <c r="M434" s="72"/>
      <c r="N434" s="73"/>
      <c r="O434" s="1"/>
      <c r="P434" s="1"/>
    </row>
    <row r="435" spans="1:16" ht="13.5" customHeight="1">
      <c r="A435" s="67"/>
      <c r="B435" s="67"/>
      <c r="C435" s="72"/>
      <c r="D435" s="75"/>
      <c r="E435" s="76"/>
      <c r="F435" s="70"/>
      <c r="G435" s="70"/>
      <c r="H435" s="71"/>
      <c r="I435" s="72"/>
      <c r="J435" s="70"/>
      <c r="K435" s="72"/>
      <c r="L435" s="72"/>
      <c r="M435" s="72"/>
      <c r="N435" s="73"/>
      <c r="O435" s="1"/>
      <c r="P435" s="1"/>
    </row>
    <row r="436" spans="1:16" ht="13.5" customHeight="1">
      <c r="A436" s="62"/>
      <c r="B436" s="62"/>
      <c r="C436" s="62"/>
      <c r="D436" s="62"/>
      <c r="E436" s="62"/>
      <c r="F436" s="74"/>
      <c r="G436" s="74"/>
      <c r="H436" s="74"/>
      <c r="I436" s="62"/>
      <c r="J436" s="74"/>
      <c r="K436" s="62"/>
      <c r="L436" s="62"/>
      <c r="M436" s="62"/>
      <c r="N436" s="62"/>
      <c r="O436" s="1"/>
      <c r="P436" s="1"/>
    </row>
    <row r="437" spans="1:16" ht="13.5" customHeight="1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3.5" customHeight="1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3.5" customHeight="1">
      <c r="A439" s="62"/>
      <c r="B439" s="62"/>
      <c r="C439" s="62"/>
      <c r="D439" s="62"/>
      <c r="E439" s="62"/>
      <c r="F439" s="74"/>
      <c r="G439" s="74"/>
      <c r="H439" s="74"/>
      <c r="I439" s="62"/>
      <c r="J439" s="74"/>
      <c r="K439" s="62"/>
      <c r="L439" s="62"/>
      <c r="M439" s="62"/>
      <c r="N439" s="62"/>
      <c r="O439" s="1"/>
      <c r="P439" s="1"/>
    </row>
    <row r="440" spans="1:16" ht="13.5" customHeight="1">
      <c r="A440" s="62"/>
      <c r="B440" s="62"/>
      <c r="C440" s="62"/>
      <c r="D440" s="62"/>
      <c r="E440" s="62"/>
      <c r="F440" s="74"/>
      <c r="G440" s="74"/>
      <c r="H440" s="74"/>
      <c r="I440" s="62"/>
      <c r="J440" s="74"/>
      <c r="K440" s="62"/>
      <c r="L440" s="62"/>
      <c r="M440" s="62"/>
      <c r="N440" s="62"/>
      <c r="O440" s="1"/>
      <c r="P440" s="1"/>
    </row>
    <row r="441" spans="1:16" ht="13.5" customHeight="1">
      <c r="A441" s="1"/>
      <c r="B441" s="1"/>
      <c r="C441" s="1"/>
      <c r="D441" s="1"/>
      <c r="E441" s="1"/>
      <c r="F441" s="1"/>
      <c r="G441" s="74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"/>
      <c r="B591" s="1"/>
      <c r="C591" s="1"/>
      <c r="D591" s="1"/>
      <c r="E591" s="1"/>
      <c r="F591" s="1"/>
      <c r="G591" s="74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"/>
      <c r="B592" s="1"/>
      <c r="C592" s="1"/>
      <c r="D592" s="1"/>
      <c r="E592" s="1"/>
      <c r="F592" s="1"/>
      <c r="G592" s="74"/>
      <c r="H592" s="1"/>
      <c r="I592" s="1"/>
      <c r="J592" s="1"/>
      <c r="K592" s="1"/>
      <c r="L592" s="1"/>
      <c r="M592" s="1"/>
      <c r="N592" s="1"/>
      <c r="O592" s="1"/>
      <c r="P592" s="1"/>
    </row>
  </sheetData>
  <sheetProtection/>
  <mergeCells count="29"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  <mergeCell ref="H354:K354"/>
    <mergeCell ref="B427:K427"/>
    <mergeCell ref="B372:G372"/>
    <mergeCell ref="A10:N10"/>
    <mergeCell ref="N7:N9"/>
    <mergeCell ref="B7:B9"/>
    <mergeCell ref="D7:D9"/>
    <mergeCell ref="E7:E9"/>
    <mergeCell ref="A1:N1"/>
    <mergeCell ref="A2:N2"/>
    <mergeCell ref="A3:N3"/>
    <mergeCell ref="A4:N4"/>
    <mergeCell ref="I429:M429"/>
    <mergeCell ref="B355:I355"/>
    <mergeCell ref="I371:K371"/>
    <mergeCell ref="B432:C432"/>
    <mergeCell ref="B428:C428"/>
    <mergeCell ref="B429:C429"/>
    <mergeCell ref="B431:C431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U546"/>
  <sheetViews>
    <sheetView workbookViewId="0" topLeftCell="A1">
      <selection activeCell="P17" sqref="P17"/>
    </sheetView>
  </sheetViews>
  <sheetFormatPr defaultColWidth="9.00390625" defaultRowHeight="13.5" customHeight="1"/>
  <cols>
    <col min="1" max="1" width="5.375" style="0" customWidth="1"/>
    <col min="2" max="2" width="24.625" style="0" customWidth="1"/>
    <col min="3" max="3" width="10.875" style="0" customWidth="1"/>
    <col min="4" max="4" width="5.375" style="0" customWidth="1"/>
    <col min="5" max="5" width="8.125" style="0" customWidth="1"/>
    <col min="6" max="6" width="11.125" style="0" customWidth="1"/>
    <col min="7" max="7" width="7.125" style="0" customWidth="1"/>
    <col min="9" max="10" width="5.375" style="0" customWidth="1"/>
    <col min="11" max="11" width="6.75390625" style="0" customWidth="1"/>
    <col min="12" max="12" width="10.25390625" style="0" customWidth="1"/>
    <col min="13" max="19" width="5.375" style="0" customWidth="1"/>
    <col min="20" max="20" width="8.00390625" style="0" customWidth="1"/>
    <col min="21" max="21" width="8.875" style="0" customWidth="1"/>
    <col min="22" max="16384" width="5.375" style="0" customWidth="1"/>
  </cols>
  <sheetData>
    <row r="1" spans="1:16" ht="13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3.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  <c r="M2" s="36"/>
      <c r="N2" s="36"/>
      <c r="O2" s="36"/>
      <c r="P2" s="36"/>
    </row>
    <row r="3" spans="1:16" ht="13.5" customHeight="1">
      <c r="A3" s="262" t="s">
        <v>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  <c r="N3" s="36"/>
      <c r="O3" s="36"/>
      <c r="P3" s="36"/>
    </row>
    <row r="4" spans="1:16" ht="13.5" customHeight="1">
      <c r="A4" s="265" t="s">
        <v>1110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  <c r="N4" s="36"/>
      <c r="O4" s="36"/>
      <c r="P4" s="36"/>
    </row>
    <row r="5" spans="1:16" ht="13.5" customHeight="1">
      <c r="A5" s="265" t="s">
        <v>1296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  <c r="N5" s="36"/>
      <c r="O5" s="36"/>
      <c r="P5" s="36"/>
    </row>
    <row r="6" spans="1:16" ht="13.5" customHeight="1" thickBot="1">
      <c r="A6" s="77"/>
      <c r="B6" s="77" t="s">
        <v>396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3.5" customHeight="1">
      <c r="A7" s="268" t="s">
        <v>3</v>
      </c>
      <c r="B7" s="290" t="s">
        <v>4</v>
      </c>
      <c r="C7" s="271" t="s">
        <v>5</v>
      </c>
      <c r="D7" s="271" t="s">
        <v>6</v>
      </c>
      <c r="E7" s="273" t="s">
        <v>1204</v>
      </c>
      <c r="F7" s="274"/>
      <c r="G7" s="274"/>
      <c r="H7" s="274"/>
      <c r="I7" s="274"/>
      <c r="J7" s="274"/>
      <c r="K7" s="274"/>
      <c r="L7" s="274"/>
      <c r="M7" s="274"/>
      <c r="N7" s="275"/>
      <c r="O7" s="78"/>
      <c r="P7" s="78"/>
    </row>
    <row r="8" spans="1:16" ht="13.5" customHeight="1">
      <c r="A8" s="269"/>
      <c r="B8" s="291"/>
      <c r="C8" s="241"/>
      <c r="D8" s="241"/>
      <c r="E8" s="268" t="s">
        <v>19</v>
      </c>
      <c r="F8" s="276"/>
      <c r="G8" s="259" t="s">
        <v>12</v>
      </c>
      <c r="H8" s="260"/>
      <c r="I8" s="260"/>
      <c r="J8" s="261"/>
      <c r="K8" s="259" t="s">
        <v>13</v>
      </c>
      <c r="L8" s="260"/>
      <c r="M8" s="260"/>
      <c r="N8" s="289"/>
      <c r="O8" s="78"/>
      <c r="P8" s="78"/>
    </row>
    <row r="9" spans="1:16" ht="30.75" customHeight="1">
      <c r="A9" s="269"/>
      <c r="B9" s="291"/>
      <c r="C9" s="241"/>
      <c r="D9" s="241"/>
      <c r="E9" s="270"/>
      <c r="F9" s="277"/>
      <c r="G9" s="278" t="s">
        <v>20</v>
      </c>
      <c r="H9" s="279"/>
      <c r="I9" s="259" t="s">
        <v>21</v>
      </c>
      <c r="J9" s="261"/>
      <c r="K9" s="278" t="s">
        <v>22</v>
      </c>
      <c r="L9" s="279"/>
      <c r="M9" s="259" t="s">
        <v>23</v>
      </c>
      <c r="N9" s="289"/>
      <c r="O9" s="83"/>
      <c r="P9" s="83"/>
    </row>
    <row r="10" spans="1:16" ht="32.25" customHeight="1" thickBot="1">
      <c r="A10" s="270"/>
      <c r="B10" s="292"/>
      <c r="C10" s="272"/>
      <c r="D10" s="272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>
      <c r="A11" s="84"/>
      <c r="B11" s="288" t="s">
        <v>181</v>
      </c>
      <c r="C11" s="288"/>
      <c r="D11" s="288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3.5" customHeight="1">
      <c r="A12" s="88">
        <v>1</v>
      </c>
      <c r="B12" s="89" t="s">
        <v>153</v>
      </c>
      <c r="C12" s="90">
        <v>0.96</v>
      </c>
      <c r="D12" s="91" t="s">
        <v>35</v>
      </c>
      <c r="E12" s="10"/>
      <c r="F12" s="10"/>
      <c r="G12" s="92">
        <v>600</v>
      </c>
      <c r="H12" s="93">
        <v>21120</v>
      </c>
      <c r="I12" s="18"/>
      <c r="J12" s="18"/>
      <c r="K12" s="94"/>
      <c r="L12" s="94"/>
      <c r="M12" s="18"/>
      <c r="N12" s="18"/>
      <c r="O12" s="78"/>
      <c r="P12" s="78"/>
    </row>
    <row r="13" spans="1:16" ht="13.5" customHeight="1">
      <c r="A13" s="88">
        <v>2</v>
      </c>
      <c r="B13" s="89" t="s">
        <v>180</v>
      </c>
      <c r="C13" s="90">
        <v>0.7</v>
      </c>
      <c r="D13" s="91" t="s">
        <v>35</v>
      </c>
      <c r="E13" s="10"/>
      <c r="F13" s="10"/>
      <c r="G13" s="92">
        <v>1000</v>
      </c>
      <c r="H13" s="93">
        <v>28380</v>
      </c>
      <c r="I13" s="18"/>
      <c r="J13" s="18"/>
      <c r="K13" s="94"/>
      <c r="L13" s="94"/>
      <c r="M13" s="18"/>
      <c r="N13" s="18"/>
      <c r="O13" s="78"/>
      <c r="P13" s="78"/>
    </row>
    <row r="14" spans="1:16" ht="13.5" customHeight="1">
      <c r="A14" s="88">
        <v>3</v>
      </c>
      <c r="B14" s="89" t="s">
        <v>27</v>
      </c>
      <c r="C14" s="12" t="s">
        <v>280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3.5" customHeight="1">
      <c r="A15" s="88">
        <v>4</v>
      </c>
      <c r="B15" s="89" t="s">
        <v>1132</v>
      </c>
      <c r="C15" s="12" t="s">
        <v>306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3.5" customHeight="1">
      <c r="A16" s="88">
        <v>5</v>
      </c>
      <c r="B16" s="89" t="s">
        <v>29</v>
      </c>
      <c r="C16" s="12" t="s">
        <v>867</v>
      </c>
      <c r="D16" s="91" t="s">
        <v>28</v>
      </c>
      <c r="E16" s="10"/>
      <c r="F16" s="10"/>
      <c r="G16" s="92">
        <v>25</v>
      </c>
      <c r="H16" s="96">
        <v>291.5</v>
      </c>
      <c r="I16" s="18"/>
      <c r="J16" s="18"/>
      <c r="K16" s="97"/>
      <c r="L16" s="94"/>
      <c r="M16" s="18"/>
      <c r="N16" s="18"/>
      <c r="O16" s="78"/>
      <c r="P16" s="78"/>
    </row>
    <row r="17" spans="1:16" ht="13.5" customHeight="1">
      <c r="A17" s="88">
        <v>6</v>
      </c>
      <c r="B17" s="89" t="s">
        <v>1133</v>
      </c>
      <c r="C17" s="12" t="s">
        <v>1134</v>
      </c>
      <c r="D17" s="91" t="s">
        <v>419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3.5" customHeight="1">
      <c r="A18" s="88">
        <v>7</v>
      </c>
      <c r="B18" s="89" t="s">
        <v>868</v>
      </c>
      <c r="C18" s="12" t="s">
        <v>271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3.5" customHeight="1">
      <c r="A19" s="88">
        <v>8</v>
      </c>
      <c r="B19" s="89" t="s">
        <v>30</v>
      </c>
      <c r="C19" s="12" t="s">
        <v>271</v>
      </c>
      <c r="D19" s="91" t="s">
        <v>185</v>
      </c>
      <c r="E19" s="10"/>
      <c r="F19" s="10"/>
      <c r="G19" s="92">
        <v>450</v>
      </c>
      <c r="H19" s="96">
        <v>7884</v>
      </c>
      <c r="I19" s="18"/>
      <c r="J19" s="18"/>
      <c r="K19" s="97"/>
      <c r="L19" s="94"/>
      <c r="M19" s="18"/>
      <c r="N19" s="18"/>
      <c r="O19" s="98"/>
      <c r="P19" s="98"/>
    </row>
    <row r="20" spans="1:16" ht="13.5" customHeight="1">
      <c r="A20" s="88">
        <v>9</v>
      </c>
      <c r="B20" s="89" t="s">
        <v>1237</v>
      </c>
      <c r="C20" s="12" t="s">
        <v>278</v>
      </c>
      <c r="D20" s="91" t="s">
        <v>32</v>
      </c>
      <c r="E20" s="10"/>
      <c r="F20" s="10"/>
      <c r="G20" s="92">
        <v>1000</v>
      </c>
      <c r="H20" s="96">
        <v>311.37</v>
      </c>
      <c r="I20" s="18"/>
      <c r="J20" s="18"/>
      <c r="K20" s="97"/>
      <c r="L20" s="94"/>
      <c r="M20" s="18"/>
      <c r="N20" s="18"/>
      <c r="O20" s="98"/>
      <c r="P20" s="98"/>
    </row>
    <row r="21" spans="1:16" ht="13.5" customHeight="1">
      <c r="A21" s="88">
        <v>10</v>
      </c>
      <c r="B21" s="89" t="s">
        <v>687</v>
      </c>
      <c r="C21" s="12" t="s">
        <v>697</v>
      </c>
      <c r="D21" s="91" t="s">
        <v>419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3.5" customHeight="1">
      <c r="A22" s="88">
        <v>11</v>
      </c>
      <c r="B22" s="89" t="s">
        <v>709</v>
      </c>
      <c r="C22" s="12" t="s">
        <v>306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3.5" customHeight="1">
      <c r="A23" s="88">
        <v>12</v>
      </c>
      <c r="B23" s="89" t="s">
        <v>33</v>
      </c>
      <c r="C23" s="12" t="s">
        <v>274</v>
      </c>
      <c r="D23" s="91" t="s">
        <v>32</v>
      </c>
      <c r="E23" s="10"/>
      <c r="F23" s="10"/>
      <c r="G23" s="92">
        <v>500</v>
      </c>
      <c r="H23" s="96">
        <v>406.17</v>
      </c>
      <c r="I23" s="18"/>
      <c r="J23" s="18"/>
      <c r="K23" s="97"/>
      <c r="L23" s="94"/>
      <c r="M23" s="18"/>
      <c r="N23" s="18"/>
      <c r="O23" s="98"/>
      <c r="P23" s="98"/>
    </row>
    <row r="24" spans="1:16" ht="13.5" customHeight="1">
      <c r="A24" s="88">
        <v>13</v>
      </c>
      <c r="B24" s="89" t="s">
        <v>425</v>
      </c>
      <c r="C24" s="91" t="s">
        <v>426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3.5" customHeight="1">
      <c r="A25" s="88">
        <v>14</v>
      </c>
      <c r="B25" s="89" t="s">
        <v>1048</v>
      </c>
      <c r="C25" s="91" t="s">
        <v>277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3.5" customHeight="1">
      <c r="A26" s="88">
        <v>15</v>
      </c>
      <c r="B26" s="89" t="s">
        <v>34</v>
      </c>
      <c r="C26" s="12" t="s">
        <v>281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3.5" customHeight="1">
      <c r="A27" s="88">
        <v>16</v>
      </c>
      <c r="B27" s="89" t="s">
        <v>36</v>
      </c>
      <c r="C27" s="12" t="s">
        <v>282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3.5" customHeight="1">
      <c r="A28" s="88">
        <v>17</v>
      </c>
      <c r="B28" s="89" t="s">
        <v>1135</v>
      </c>
      <c r="C28" s="12" t="s">
        <v>1136</v>
      </c>
      <c r="D28" s="91" t="s">
        <v>419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3.5" customHeight="1">
      <c r="A29" s="88">
        <v>18</v>
      </c>
      <c r="B29" s="89" t="s">
        <v>37</v>
      </c>
      <c r="C29" s="12" t="s">
        <v>283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3.5" customHeight="1">
      <c r="A30" s="88">
        <v>19</v>
      </c>
      <c r="B30" s="89" t="s">
        <v>38</v>
      </c>
      <c r="C30" s="12" t="s">
        <v>284</v>
      </c>
      <c r="D30" s="91" t="s">
        <v>28</v>
      </c>
      <c r="E30" s="10"/>
      <c r="F30" s="10"/>
      <c r="G30" s="92">
        <v>100</v>
      </c>
      <c r="H30" s="96">
        <v>290.29</v>
      </c>
      <c r="I30" s="18"/>
      <c r="J30" s="18"/>
      <c r="K30" s="97"/>
      <c r="L30" s="94"/>
      <c r="M30" s="18"/>
      <c r="N30" s="18"/>
      <c r="O30" s="98"/>
      <c r="P30" s="98"/>
    </row>
    <row r="31" spans="1:16" ht="13.5" customHeight="1">
      <c r="A31" s="88">
        <v>20</v>
      </c>
      <c r="B31" s="89" t="s">
        <v>39</v>
      </c>
      <c r="C31" s="12" t="s">
        <v>274</v>
      </c>
      <c r="D31" s="91" t="s">
        <v>184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3.5" customHeight="1">
      <c r="A32" s="88">
        <v>21</v>
      </c>
      <c r="B32" s="89" t="s">
        <v>792</v>
      </c>
      <c r="C32" s="12" t="s">
        <v>793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3.5" customHeight="1">
      <c r="A33" s="88">
        <v>22</v>
      </c>
      <c r="B33" s="89" t="s">
        <v>922</v>
      </c>
      <c r="C33" s="12" t="s">
        <v>921</v>
      </c>
      <c r="D33" s="91" t="s">
        <v>419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3.5" customHeight="1">
      <c r="A34" s="88">
        <v>23</v>
      </c>
      <c r="B34" s="89" t="s">
        <v>464</v>
      </c>
      <c r="C34" s="12" t="s">
        <v>303</v>
      </c>
      <c r="D34" s="91" t="s">
        <v>32</v>
      </c>
      <c r="E34" s="10"/>
      <c r="F34" s="10"/>
      <c r="G34" s="92"/>
      <c r="H34" s="96"/>
      <c r="I34" s="18"/>
      <c r="J34" s="18"/>
      <c r="K34" s="97">
        <v>1450</v>
      </c>
      <c r="L34" s="94">
        <v>485.87</v>
      </c>
      <c r="M34" s="18"/>
      <c r="N34" s="18"/>
      <c r="O34" s="98"/>
      <c r="P34" s="98"/>
    </row>
    <row r="35" spans="1:16" ht="13.5" customHeight="1">
      <c r="A35" s="88">
        <v>24</v>
      </c>
      <c r="B35" s="89" t="s">
        <v>585</v>
      </c>
      <c r="C35" s="12" t="s">
        <v>306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3.5" customHeight="1">
      <c r="A36" s="88">
        <v>25</v>
      </c>
      <c r="B36" s="89" t="s">
        <v>41</v>
      </c>
      <c r="C36" s="12" t="s">
        <v>286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3.5" customHeight="1">
      <c r="A37" s="88">
        <v>26</v>
      </c>
      <c r="B37" s="89" t="s">
        <v>715</v>
      </c>
      <c r="C37" s="12" t="s">
        <v>410</v>
      </c>
      <c r="D37" s="91" t="s">
        <v>35</v>
      </c>
      <c r="E37" s="10"/>
      <c r="F37" s="10"/>
      <c r="G37" s="92">
        <v>13</v>
      </c>
      <c r="H37" s="96">
        <v>1047.8</v>
      </c>
      <c r="I37" s="18"/>
      <c r="J37" s="18"/>
      <c r="K37" s="97"/>
      <c r="L37" s="94"/>
      <c r="M37" s="18"/>
      <c r="N37" s="18"/>
      <c r="O37" s="98"/>
      <c r="P37" s="98"/>
    </row>
    <row r="38" spans="1:16" ht="13.5" customHeight="1">
      <c r="A38" s="88">
        <v>27</v>
      </c>
      <c r="B38" s="89" t="s">
        <v>677</v>
      </c>
      <c r="C38" s="12" t="s">
        <v>678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3.5" customHeight="1">
      <c r="A39" s="88">
        <v>28</v>
      </c>
      <c r="B39" s="89" t="s">
        <v>42</v>
      </c>
      <c r="C39" s="12" t="s">
        <v>271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3.5" customHeight="1">
      <c r="A40" s="88">
        <v>29</v>
      </c>
      <c r="B40" s="89" t="s">
        <v>43</v>
      </c>
      <c r="C40" s="12" t="s">
        <v>287</v>
      </c>
      <c r="D40" s="91" t="s">
        <v>35</v>
      </c>
      <c r="E40" s="10"/>
      <c r="F40" s="10"/>
      <c r="G40" s="92">
        <v>160</v>
      </c>
      <c r="H40" s="96">
        <v>6390.4</v>
      </c>
      <c r="I40" s="18"/>
      <c r="J40" s="18"/>
      <c r="K40" s="97"/>
      <c r="L40" s="94"/>
      <c r="M40" s="18"/>
      <c r="N40" s="18"/>
      <c r="O40" s="98"/>
      <c r="P40" s="98"/>
    </row>
    <row r="41" spans="1:16" ht="13.5" customHeight="1">
      <c r="A41" s="88">
        <v>30</v>
      </c>
      <c r="B41" s="89" t="s">
        <v>44</v>
      </c>
      <c r="C41" s="12" t="s">
        <v>288</v>
      </c>
      <c r="D41" s="91" t="s">
        <v>28</v>
      </c>
      <c r="E41" s="10"/>
      <c r="F41" s="10"/>
      <c r="G41" s="92">
        <v>2150</v>
      </c>
      <c r="H41" s="96">
        <v>5855.17</v>
      </c>
      <c r="I41" s="18"/>
      <c r="J41" s="18"/>
      <c r="K41" s="97"/>
      <c r="L41" s="94"/>
      <c r="M41" s="18"/>
      <c r="N41" s="18"/>
      <c r="O41" s="98"/>
      <c r="P41" s="98"/>
    </row>
    <row r="42" spans="1:16" ht="13.5" customHeight="1">
      <c r="A42" s="88">
        <v>31</v>
      </c>
      <c r="B42" s="89" t="s">
        <v>45</v>
      </c>
      <c r="C42" s="12" t="s">
        <v>289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3.5" customHeight="1">
      <c r="A43" s="88">
        <v>32</v>
      </c>
      <c r="B43" s="89" t="s">
        <v>46</v>
      </c>
      <c r="C43" s="12" t="s">
        <v>401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3.5" customHeight="1">
      <c r="A44" s="88">
        <v>33</v>
      </c>
      <c r="B44" s="89" t="s">
        <v>47</v>
      </c>
      <c r="C44" s="12" t="s">
        <v>280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3.5" customHeight="1">
      <c r="A45" s="88">
        <v>34</v>
      </c>
      <c r="B45" s="89" t="s">
        <v>722</v>
      </c>
      <c r="C45" s="12" t="s">
        <v>723</v>
      </c>
      <c r="D45" s="91" t="s">
        <v>28</v>
      </c>
      <c r="E45" s="10"/>
      <c r="F45" s="10"/>
      <c r="G45" s="92">
        <v>25</v>
      </c>
      <c r="H45" s="96">
        <v>178.2</v>
      </c>
      <c r="I45" s="18"/>
      <c r="J45" s="18"/>
      <c r="K45" s="97"/>
      <c r="L45" s="94"/>
      <c r="M45" s="18"/>
      <c r="N45" s="18"/>
      <c r="O45" s="98"/>
      <c r="P45" s="98"/>
    </row>
    <row r="46" spans="1:16" ht="13.5" customHeight="1">
      <c r="A46" s="88">
        <v>35</v>
      </c>
      <c r="B46" s="89" t="s">
        <v>1137</v>
      </c>
      <c r="C46" s="12" t="s">
        <v>277</v>
      </c>
      <c r="D46" s="91" t="s">
        <v>419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3.5" customHeight="1">
      <c r="A47" s="88">
        <v>36</v>
      </c>
      <c r="B47" s="89" t="s">
        <v>49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3.5" customHeight="1">
      <c r="A48" s="88">
        <v>37</v>
      </c>
      <c r="B48" s="89" t="s">
        <v>140</v>
      </c>
      <c r="C48" s="12" t="s">
        <v>288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3.5" customHeight="1">
      <c r="A49" s="88">
        <v>38</v>
      </c>
      <c r="B49" s="89" t="s">
        <v>50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3.5" customHeight="1">
      <c r="A50" s="88">
        <v>39</v>
      </c>
      <c r="B50" s="89" t="s">
        <v>51</v>
      </c>
      <c r="C50" s="12" t="s">
        <v>290</v>
      </c>
      <c r="D50" s="91" t="s">
        <v>28</v>
      </c>
      <c r="E50" s="10"/>
      <c r="F50" s="10"/>
      <c r="G50" s="92"/>
      <c r="H50" s="96"/>
      <c r="I50" s="18"/>
      <c r="J50" s="18"/>
      <c r="K50" s="97">
        <v>700</v>
      </c>
      <c r="L50" s="94">
        <v>204.4</v>
      </c>
      <c r="M50" s="18"/>
      <c r="N50" s="18"/>
      <c r="O50" s="98"/>
      <c r="P50" s="98"/>
    </row>
    <row r="51" spans="1:16" ht="13.5" customHeight="1">
      <c r="A51" s="88">
        <v>40</v>
      </c>
      <c r="B51" s="89" t="s">
        <v>438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3.5" customHeight="1">
      <c r="A52" s="88">
        <v>41</v>
      </c>
      <c r="B52" s="89" t="s">
        <v>1049</v>
      </c>
      <c r="C52" s="12" t="s">
        <v>303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3.5" customHeight="1">
      <c r="A53" s="88">
        <v>42</v>
      </c>
      <c r="B53" s="89" t="s">
        <v>52</v>
      </c>
      <c r="C53" s="12" t="s">
        <v>284</v>
      </c>
      <c r="D53" s="91" t="s">
        <v>265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3.5" customHeight="1">
      <c r="A54" s="88">
        <v>43</v>
      </c>
      <c r="B54" s="89" t="s">
        <v>1021</v>
      </c>
      <c r="C54" s="12" t="s">
        <v>1022</v>
      </c>
      <c r="D54" s="91" t="s">
        <v>35</v>
      </c>
      <c r="E54" s="10"/>
      <c r="F54" s="10"/>
      <c r="G54" s="92">
        <v>300</v>
      </c>
      <c r="H54" s="96">
        <v>12946.6</v>
      </c>
      <c r="I54" s="18"/>
      <c r="J54" s="18"/>
      <c r="K54" s="97"/>
      <c r="L54" s="94"/>
      <c r="M54" s="18"/>
      <c r="N54" s="18"/>
      <c r="O54" s="98"/>
      <c r="P54" s="98"/>
    </row>
    <row r="55" spans="1:16" ht="13.5" customHeight="1">
      <c r="A55" s="88">
        <v>44</v>
      </c>
      <c r="B55" s="89" t="s">
        <v>53</v>
      </c>
      <c r="C55" s="12" t="s">
        <v>280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3.5" customHeight="1">
      <c r="A56" s="88">
        <v>45</v>
      </c>
      <c r="B56" s="89" t="s">
        <v>869</v>
      </c>
      <c r="C56" s="12" t="s">
        <v>291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3.5" customHeight="1">
      <c r="A57" s="88">
        <v>46</v>
      </c>
      <c r="B57" s="89" t="s">
        <v>54</v>
      </c>
      <c r="C57" s="12" t="s">
        <v>291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3.5" customHeight="1">
      <c r="A58" s="88">
        <v>47</v>
      </c>
      <c r="B58" s="89" t="s">
        <v>837</v>
      </c>
      <c r="C58" s="12" t="s">
        <v>836</v>
      </c>
      <c r="D58" s="91" t="s">
        <v>419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3.5" customHeight="1">
      <c r="A59" s="88">
        <v>48</v>
      </c>
      <c r="B59" s="89" t="s">
        <v>978</v>
      </c>
      <c r="C59" s="12" t="s">
        <v>979</v>
      </c>
      <c r="D59" s="91" t="s">
        <v>183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3.5" customHeight="1">
      <c r="A60" s="88">
        <v>49</v>
      </c>
      <c r="B60" s="89" t="s">
        <v>235</v>
      </c>
      <c r="C60" s="104" t="s">
        <v>317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3.5" customHeight="1">
      <c r="A61" s="88">
        <v>50</v>
      </c>
      <c r="B61" s="89" t="s">
        <v>55</v>
      </c>
      <c r="C61" s="12" t="s">
        <v>289</v>
      </c>
      <c r="D61" s="91" t="s">
        <v>32</v>
      </c>
      <c r="E61" s="10"/>
      <c r="F61" s="10"/>
      <c r="G61" s="92">
        <v>1110</v>
      </c>
      <c r="H61" s="96">
        <v>1482.6</v>
      </c>
      <c r="I61" s="18"/>
      <c r="J61" s="18"/>
      <c r="K61" s="97"/>
      <c r="L61" s="94"/>
      <c r="M61" s="18"/>
      <c r="N61" s="18"/>
      <c r="O61" s="98"/>
      <c r="P61" s="98"/>
    </row>
    <row r="62" spans="1:16" ht="13.5" customHeight="1">
      <c r="A62" s="88">
        <v>51</v>
      </c>
      <c r="B62" s="89" t="s">
        <v>56</v>
      </c>
      <c r="C62" s="12" t="s">
        <v>283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3.5" customHeight="1">
      <c r="A63" s="88">
        <v>52</v>
      </c>
      <c r="B63" s="89" t="s">
        <v>724</v>
      </c>
      <c r="C63" s="12" t="s">
        <v>291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3.5" customHeight="1">
      <c r="A64" s="88">
        <v>53</v>
      </c>
      <c r="B64" s="89" t="s">
        <v>794</v>
      </c>
      <c r="C64" s="12" t="s">
        <v>795</v>
      </c>
      <c r="D64" s="91" t="s">
        <v>35</v>
      </c>
      <c r="E64" s="10"/>
      <c r="F64" s="10"/>
      <c r="G64" s="92">
        <v>10</v>
      </c>
      <c r="H64" s="96">
        <v>120.6</v>
      </c>
      <c r="I64" s="18"/>
      <c r="J64" s="18"/>
      <c r="K64" s="97"/>
      <c r="L64" s="94"/>
      <c r="M64" s="18"/>
      <c r="N64" s="18"/>
      <c r="O64" s="98"/>
      <c r="P64" s="98"/>
    </row>
    <row r="65" spans="1:16" ht="13.5" customHeight="1">
      <c r="A65" s="88">
        <v>54</v>
      </c>
      <c r="B65" s="89" t="s">
        <v>838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3.5" customHeight="1">
      <c r="A66" s="88">
        <v>55</v>
      </c>
      <c r="B66" s="89" t="s">
        <v>688</v>
      </c>
      <c r="C66" s="12" t="s">
        <v>313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3.5" customHeight="1">
      <c r="A67" s="88">
        <v>56</v>
      </c>
      <c r="B67" s="89" t="s">
        <v>1023</v>
      </c>
      <c r="C67" s="12" t="s">
        <v>1033</v>
      </c>
      <c r="D67" s="91" t="s">
        <v>35</v>
      </c>
      <c r="E67" s="10"/>
      <c r="F67" s="10"/>
      <c r="G67" s="92">
        <v>20</v>
      </c>
      <c r="H67" s="96">
        <v>1805.4</v>
      </c>
      <c r="I67" s="18"/>
      <c r="J67" s="18"/>
      <c r="K67" s="97"/>
      <c r="L67" s="94"/>
      <c r="M67" s="18"/>
      <c r="N67" s="18"/>
      <c r="O67" s="98"/>
      <c r="P67" s="98"/>
    </row>
    <row r="68" spans="1:16" ht="13.5" customHeight="1">
      <c r="A68" s="88">
        <v>57</v>
      </c>
      <c r="B68" s="89" t="s">
        <v>1023</v>
      </c>
      <c r="C68" s="12" t="s">
        <v>1034</v>
      </c>
      <c r="D68" s="91" t="s">
        <v>35</v>
      </c>
      <c r="E68" s="10"/>
      <c r="F68" s="10"/>
      <c r="G68" s="92">
        <v>20</v>
      </c>
      <c r="H68" s="96">
        <v>1158</v>
      </c>
      <c r="I68" s="18"/>
      <c r="J68" s="18"/>
      <c r="K68" s="97"/>
      <c r="L68" s="94"/>
      <c r="M68" s="18"/>
      <c r="N68" s="18"/>
      <c r="O68" s="98"/>
      <c r="P68" s="98"/>
    </row>
    <row r="69" spans="1:16" ht="13.5" customHeight="1">
      <c r="A69" s="88">
        <v>58</v>
      </c>
      <c r="B69" s="89" t="s">
        <v>196</v>
      </c>
      <c r="C69" s="12" t="s">
        <v>353</v>
      </c>
      <c r="D69" s="91" t="s">
        <v>265</v>
      </c>
      <c r="E69" s="10"/>
      <c r="F69" s="10"/>
      <c r="G69" s="92">
        <v>2000</v>
      </c>
      <c r="H69" s="96">
        <v>15529.2</v>
      </c>
      <c r="I69" s="18"/>
      <c r="J69" s="18"/>
      <c r="K69" s="97"/>
      <c r="L69" s="94"/>
      <c r="M69" s="18"/>
      <c r="N69" s="18"/>
      <c r="O69" s="98"/>
      <c r="P69" s="98"/>
    </row>
    <row r="70" spans="1:16" ht="13.5" customHeight="1">
      <c r="A70" s="88">
        <v>59</v>
      </c>
      <c r="B70" s="89" t="s">
        <v>483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3.5" customHeight="1">
      <c r="A71" s="88">
        <v>60</v>
      </c>
      <c r="B71" s="89" t="s">
        <v>538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3.5" customHeight="1">
      <c r="A72" s="88">
        <v>61</v>
      </c>
      <c r="B72" s="89" t="s">
        <v>57</v>
      </c>
      <c r="C72" s="12" t="s">
        <v>292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3.5" customHeight="1">
      <c r="A73" s="88">
        <v>62</v>
      </c>
      <c r="B73" s="89" t="s">
        <v>934</v>
      </c>
      <c r="C73" s="12" t="s">
        <v>935</v>
      </c>
      <c r="D73" s="91" t="s">
        <v>221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3.5" customHeight="1">
      <c r="A74" s="88">
        <v>63</v>
      </c>
      <c r="B74" s="89" t="s">
        <v>58</v>
      </c>
      <c r="C74" s="12" t="s">
        <v>293</v>
      </c>
      <c r="D74" s="91" t="s">
        <v>32</v>
      </c>
      <c r="E74" s="10"/>
      <c r="F74" s="10"/>
      <c r="G74" s="92">
        <v>2600</v>
      </c>
      <c r="H74" s="96">
        <v>6657.3</v>
      </c>
      <c r="I74" s="18"/>
      <c r="J74" s="18"/>
      <c r="K74" s="97"/>
      <c r="L74" s="94"/>
      <c r="M74" s="18"/>
      <c r="N74" s="18"/>
      <c r="O74" s="98"/>
      <c r="P74" s="98"/>
    </row>
    <row r="75" spans="1:16" ht="13.5" customHeight="1">
      <c r="A75" s="88">
        <v>64</v>
      </c>
      <c r="B75" s="89" t="s">
        <v>59</v>
      </c>
      <c r="C75" s="12" t="s">
        <v>294</v>
      </c>
      <c r="D75" s="91" t="s">
        <v>32</v>
      </c>
      <c r="E75" s="10"/>
      <c r="F75" s="10"/>
      <c r="G75" s="92">
        <v>300</v>
      </c>
      <c r="H75" s="96">
        <v>169.2</v>
      </c>
      <c r="I75" s="18"/>
      <c r="J75" s="18"/>
      <c r="K75" s="97"/>
      <c r="L75" s="94"/>
      <c r="M75" s="18"/>
      <c r="N75" s="18"/>
      <c r="O75" s="98"/>
      <c r="P75" s="98"/>
    </row>
    <row r="76" spans="1:16" ht="13.5" customHeight="1">
      <c r="A76" s="88">
        <v>65</v>
      </c>
      <c r="B76" s="89" t="s">
        <v>796</v>
      </c>
      <c r="C76" s="12" t="s">
        <v>294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3.5" customHeight="1">
      <c r="A77" s="88">
        <v>66</v>
      </c>
      <c r="B77" s="89" t="s">
        <v>60</v>
      </c>
      <c r="C77" s="12" t="s">
        <v>402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3.5" customHeight="1">
      <c r="A78" s="88">
        <v>67</v>
      </c>
      <c r="B78" s="89" t="s">
        <v>839</v>
      </c>
      <c r="C78" s="12" t="s">
        <v>457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3.5" customHeight="1">
      <c r="A79" s="88">
        <v>68</v>
      </c>
      <c r="B79" s="89" t="s">
        <v>1111</v>
      </c>
      <c r="C79" s="12" t="s">
        <v>271</v>
      </c>
      <c r="D79" s="91" t="s">
        <v>35</v>
      </c>
      <c r="E79" s="10"/>
      <c r="F79" s="10"/>
      <c r="G79" s="92">
        <v>8</v>
      </c>
      <c r="H79" s="96">
        <v>2448.16</v>
      </c>
      <c r="I79" s="18"/>
      <c r="J79" s="18"/>
      <c r="K79" s="97"/>
      <c r="L79" s="94"/>
      <c r="M79" s="18"/>
      <c r="N79" s="18"/>
      <c r="O79" s="98"/>
      <c r="P79" s="98"/>
    </row>
    <row r="80" spans="1:16" ht="13.5" customHeight="1">
      <c r="A80" s="88">
        <v>69</v>
      </c>
      <c r="B80" s="89" t="s">
        <v>539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3.5" customHeight="1">
      <c r="A81" s="88">
        <v>70</v>
      </c>
      <c r="B81" s="89" t="s">
        <v>62</v>
      </c>
      <c r="C81" s="12" t="s">
        <v>295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3.5" customHeight="1">
      <c r="A82" s="88">
        <v>71</v>
      </c>
      <c r="B82" s="89" t="s">
        <v>63</v>
      </c>
      <c r="C82" s="12"/>
      <c r="D82" s="91" t="s">
        <v>264</v>
      </c>
      <c r="E82" s="10"/>
      <c r="F82" s="10"/>
      <c r="G82" s="92">
        <v>750</v>
      </c>
      <c r="H82" s="96">
        <v>4923.45</v>
      </c>
      <c r="I82" s="18"/>
      <c r="J82" s="18"/>
      <c r="K82" s="97"/>
      <c r="L82" s="94"/>
      <c r="M82" s="18"/>
      <c r="N82" s="18"/>
      <c r="O82" s="98"/>
      <c r="P82" s="98"/>
    </row>
    <row r="83" spans="1:16" ht="13.5" customHeight="1">
      <c r="A83" s="88">
        <v>72</v>
      </c>
      <c r="B83" s="89" t="s">
        <v>465</v>
      </c>
      <c r="C83" s="12" t="s">
        <v>318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3.5" customHeight="1">
      <c r="A84" s="88">
        <v>73</v>
      </c>
      <c r="B84" s="89" t="s">
        <v>1042</v>
      </c>
      <c r="C84" s="12" t="s">
        <v>273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3.5" customHeight="1">
      <c r="A85" s="88">
        <v>74</v>
      </c>
      <c r="B85" s="89" t="s">
        <v>64</v>
      </c>
      <c r="C85" s="12" t="s">
        <v>288</v>
      </c>
      <c r="D85" s="91" t="s">
        <v>28</v>
      </c>
      <c r="E85" s="10"/>
      <c r="F85" s="10"/>
      <c r="G85" s="92">
        <v>30</v>
      </c>
      <c r="H85" s="96">
        <v>158.91</v>
      </c>
      <c r="I85" s="18"/>
      <c r="J85" s="18"/>
      <c r="K85" s="97"/>
      <c r="L85" s="94"/>
      <c r="M85" s="18"/>
      <c r="N85" s="18"/>
      <c r="O85" s="98"/>
      <c r="P85" s="98"/>
    </row>
    <row r="86" spans="1:16" ht="13.5" customHeight="1">
      <c r="A86" s="88">
        <v>75</v>
      </c>
      <c r="B86" s="89" t="s">
        <v>65</v>
      </c>
      <c r="C86" s="12" t="s">
        <v>291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3.5" customHeight="1">
      <c r="A87" s="88">
        <v>76</v>
      </c>
      <c r="B87" s="89" t="s">
        <v>66</v>
      </c>
      <c r="C87" s="12" t="s">
        <v>288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3.5" customHeight="1">
      <c r="A88" s="88">
        <v>77</v>
      </c>
      <c r="B88" s="89" t="s">
        <v>466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>
        <v>27420</v>
      </c>
      <c r="L88" s="94">
        <v>29695.86</v>
      </c>
      <c r="M88" s="18"/>
      <c r="N88" s="18"/>
      <c r="O88" s="98"/>
      <c r="P88" s="98"/>
    </row>
    <row r="89" spans="1:16" ht="13.5" customHeight="1">
      <c r="A89" s="88">
        <v>78</v>
      </c>
      <c r="B89" s="89" t="s">
        <v>67</v>
      </c>
      <c r="C89" s="12" t="s">
        <v>291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3.5" customHeight="1">
      <c r="A90" s="88">
        <v>79</v>
      </c>
      <c r="B90" s="89" t="s">
        <v>68</v>
      </c>
      <c r="C90" s="12" t="s">
        <v>291</v>
      </c>
      <c r="D90" s="91" t="s">
        <v>28</v>
      </c>
      <c r="E90" s="10"/>
      <c r="F90" s="10"/>
      <c r="G90" s="92">
        <v>650</v>
      </c>
      <c r="H90" s="96">
        <v>852.25</v>
      </c>
      <c r="I90" s="18"/>
      <c r="J90" s="18"/>
      <c r="K90" s="97"/>
      <c r="L90" s="94"/>
      <c r="M90" s="18"/>
      <c r="N90" s="18"/>
      <c r="O90" s="98"/>
      <c r="P90" s="98"/>
    </row>
    <row r="91" spans="1:16" ht="13.5" customHeight="1">
      <c r="A91" s="88">
        <v>80</v>
      </c>
      <c r="B91" s="89" t="s">
        <v>69</v>
      </c>
      <c r="C91" s="12" t="s">
        <v>870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3.5" customHeight="1">
      <c r="A92" s="88">
        <v>81</v>
      </c>
      <c r="B92" s="89" t="s">
        <v>980</v>
      </c>
      <c r="C92" s="12" t="s">
        <v>271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3.5" customHeight="1">
      <c r="A93" s="88">
        <v>82</v>
      </c>
      <c r="B93" s="89" t="s">
        <v>200</v>
      </c>
      <c r="C93" s="12" t="s">
        <v>410</v>
      </c>
      <c r="D93" s="91" t="s">
        <v>35</v>
      </c>
      <c r="E93" s="10"/>
      <c r="F93" s="10"/>
      <c r="G93" s="92">
        <v>335</v>
      </c>
      <c r="H93" s="96">
        <v>18153.65</v>
      </c>
      <c r="I93" s="18"/>
      <c r="J93" s="18"/>
      <c r="K93" s="97"/>
      <c r="L93" s="94"/>
      <c r="M93" s="18"/>
      <c r="N93" s="18"/>
      <c r="O93" s="98"/>
      <c r="P93" s="98"/>
    </row>
    <row r="94" spans="1:16" ht="13.5" customHeight="1">
      <c r="A94" s="88">
        <v>83</v>
      </c>
      <c r="B94" s="89" t="s">
        <v>1044</v>
      </c>
      <c r="C94" s="12" t="s">
        <v>1045</v>
      </c>
      <c r="D94" s="91" t="s">
        <v>419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3.5" customHeight="1">
      <c r="A95" s="88">
        <v>84</v>
      </c>
      <c r="B95" s="89" t="s">
        <v>636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3.5" customHeight="1">
      <c r="A96" s="88">
        <v>85</v>
      </c>
      <c r="B96" s="89" t="s">
        <v>70</v>
      </c>
      <c r="C96" s="12" t="s">
        <v>291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3.5" customHeight="1">
      <c r="A97" s="88">
        <v>86</v>
      </c>
      <c r="B97" s="89" t="s">
        <v>509</v>
      </c>
      <c r="C97" s="12" t="s">
        <v>510</v>
      </c>
      <c r="D97" s="91" t="s">
        <v>28</v>
      </c>
      <c r="E97" s="10"/>
      <c r="F97" s="10"/>
      <c r="G97" s="92">
        <v>100</v>
      </c>
      <c r="H97" s="96">
        <v>964.4</v>
      </c>
      <c r="I97" s="18"/>
      <c r="J97" s="18"/>
      <c r="K97" s="97"/>
      <c r="L97" s="94"/>
      <c r="M97" s="18"/>
      <c r="N97" s="18"/>
      <c r="O97" s="36"/>
      <c r="P97" s="36"/>
    </row>
    <row r="98" spans="1:16" ht="13.5" customHeight="1">
      <c r="A98" s="88">
        <v>87</v>
      </c>
      <c r="B98" s="89" t="s">
        <v>1035</v>
      </c>
      <c r="C98" s="12" t="s">
        <v>306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3.5" customHeight="1">
      <c r="A99" s="88">
        <v>88</v>
      </c>
      <c r="B99" s="89" t="s">
        <v>482</v>
      </c>
      <c r="C99" s="12" t="s">
        <v>317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3.5" customHeight="1">
      <c r="A100" s="88">
        <v>89</v>
      </c>
      <c r="B100" s="89" t="s">
        <v>201</v>
      </c>
      <c r="C100" s="12" t="s">
        <v>532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3.5" customHeight="1">
      <c r="A101" s="88">
        <v>90</v>
      </c>
      <c r="B101" s="89" t="s">
        <v>672</v>
      </c>
      <c r="C101" s="12" t="s">
        <v>673</v>
      </c>
      <c r="D101" s="91" t="s">
        <v>28</v>
      </c>
      <c r="E101" s="10"/>
      <c r="F101" s="10"/>
      <c r="G101" s="92">
        <v>310</v>
      </c>
      <c r="H101" s="96">
        <v>5292.73</v>
      </c>
      <c r="I101" s="18"/>
      <c r="J101" s="18"/>
      <c r="K101" s="102"/>
      <c r="L101" s="103"/>
      <c r="M101" s="18"/>
      <c r="N101" s="18"/>
      <c r="O101" s="36"/>
      <c r="P101" s="36"/>
    </row>
    <row r="102" spans="1:16" ht="13.5" customHeight="1">
      <c r="A102" s="88">
        <v>91</v>
      </c>
      <c r="B102" s="89" t="s">
        <v>71</v>
      </c>
      <c r="C102" s="12" t="s">
        <v>280</v>
      </c>
      <c r="D102" s="91" t="s">
        <v>35</v>
      </c>
      <c r="E102" s="10"/>
      <c r="F102" s="10"/>
      <c r="G102" s="92">
        <v>25</v>
      </c>
      <c r="H102" s="96">
        <v>2087.15</v>
      </c>
      <c r="I102" s="18"/>
      <c r="J102" s="18"/>
      <c r="K102" s="102"/>
      <c r="L102" s="103"/>
      <c r="M102" s="18"/>
      <c r="N102" s="18"/>
      <c r="O102" s="36"/>
      <c r="P102" s="36"/>
    </row>
    <row r="103" spans="1:16" ht="13.5" customHeight="1">
      <c r="A103" s="88">
        <v>92</v>
      </c>
      <c r="B103" s="89" t="s">
        <v>480</v>
      </c>
      <c r="C103" s="12" t="s">
        <v>481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3.5" customHeight="1">
      <c r="A104" s="88">
        <v>93</v>
      </c>
      <c r="B104" s="89" t="s">
        <v>423</v>
      </c>
      <c r="C104" s="104" t="s">
        <v>276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3.5" customHeight="1">
      <c r="A105" s="88">
        <v>94</v>
      </c>
      <c r="B105" s="89" t="s">
        <v>439</v>
      </c>
      <c r="C105" s="12" t="s">
        <v>308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3.5" customHeight="1">
      <c r="A106" s="88">
        <v>95</v>
      </c>
      <c r="B106" s="89" t="s">
        <v>72</v>
      </c>
      <c r="C106" s="12" t="s">
        <v>458</v>
      </c>
      <c r="D106" s="91" t="s">
        <v>28</v>
      </c>
      <c r="E106" s="10"/>
      <c r="F106" s="10"/>
      <c r="G106" s="92">
        <v>300</v>
      </c>
      <c r="H106" s="96">
        <v>5685.6</v>
      </c>
      <c r="I106" s="18"/>
      <c r="J106" s="18"/>
      <c r="K106" s="102"/>
      <c r="L106" s="103"/>
      <c r="M106" s="18"/>
      <c r="N106" s="18"/>
      <c r="O106" s="36"/>
      <c r="P106" s="36"/>
    </row>
    <row r="107" spans="1:16" ht="13.5" customHeight="1">
      <c r="A107" s="88">
        <v>96</v>
      </c>
      <c r="B107" s="89" t="s">
        <v>454</v>
      </c>
      <c r="C107" s="12" t="s">
        <v>455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3.5" customHeight="1">
      <c r="A108" s="88">
        <v>97</v>
      </c>
      <c r="B108" s="89" t="s">
        <v>808</v>
      </c>
      <c r="C108" s="12" t="s">
        <v>306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3.5" customHeight="1">
      <c r="A109" s="88">
        <v>98</v>
      </c>
      <c r="B109" s="89" t="s">
        <v>463</v>
      </c>
      <c r="C109" s="12" t="s">
        <v>273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3.5" customHeight="1">
      <c r="A110" s="88">
        <v>99</v>
      </c>
      <c r="B110" s="89" t="s">
        <v>535</v>
      </c>
      <c r="C110" s="12" t="s">
        <v>536</v>
      </c>
      <c r="D110" s="91" t="s">
        <v>184</v>
      </c>
      <c r="E110" s="10"/>
      <c r="F110" s="10"/>
      <c r="G110" s="92">
        <v>16</v>
      </c>
      <c r="H110" s="96">
        <v>381.76</v>
      </c>
      <c r="I110" s="18"/>
      <c r="J110" s="18"/>
      <c r="K110" s="102"/>
      <c r="L110" s="103"/>
      <c r="M110" s="18"/>
      <c r="N110" s="18"/>
      <c r="O110" s="36"/>
      <c r="P110" s="36"/>
    </row>
    <row r="111" spans="1:16" ht="13.5" customHeight="1">
      <c r="A111" s="88">
        <v>100</v>
      </c>
      <c r="B111" s="89" t="s">
        <v>981</v>
      </c>
      <c r="C111" s="12" t="s">
        <v>982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3.5" customHeight="1">
      <c r="A112" s="88">
        <v>101</v>
      </c>
      <c r="B112" s="89" t="s">
        <v>73</v>
      </c>
      <c r="C112" s="12" t="s">
        <v>296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3.5" customHeight="1">
      <c r="A113" s="88">
        <v>102</v>
      </c>
      <c r="B113" s="89" t="s">
        <v>74</v>
      </c>
      <c r="C113" s="12" t="s">
        <v>725</v>
      </c>
      <c r="D113" s="91" t="s">
        <v>28</v>
      </c>
      <c r="E113" s="10"/>
      <c r="F113" s="10"/>
      <c r="G113" s="92"/>
      <c r="H113" s="96"/>
      <c r="I113" s="18"/>
      <c r="J113" s="18"/>
      <c r="K113" s="97"/>
      <c r="L113" s="94"/>
      <c r="M113" s="18"/>
      <c r="N113" s="18"/>
      <c r="O113" s="98"/>
      <c r="P113" s="98"/>
    </row>
    <row r="114" spans="1:16" ht="13.5" customHeight="1">
      <c r="A114" s="88">
        <v>103</v>
      </c>
      <c r="B114" s="89" t="s">
        <v>1238</v>
      </c>
      <c r="C114" s="12" t="s">
        <v>290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3.5" customHeight="1">
      <c r="A115" s="88">
        <v>104</v>
      </c>
      <c r="B115" s="89" t="s">
        <v>1239</v>
      </c>
      <c r="C115" s="12" t="s">
        <v>313</v>
      </c>
      <c r="D115" s="91" t="s">
        <v>28</v>
      </c>
      <c r="E115" s="10"/>
      <c r="F115" s="10"/>
      <c r="G115" s="92">
        <v>100</v>
      </c>
      <c r="H115" s="96">
        <v>580.37</v>
      </c>
      <c r="I115" s="18"/>
      <c r="J115" s="18"/>
      <c r="K115" s="102"/>
      <c r="L115" s="103"/>
      <c r="M115" s="18"/>
      <c r="N115" s="18"/>
      <c r="O115" s="98"/>
      <c r="P115" s="98"/>
    </row>
    <row r="116" spans="1:16" ht="13.5" customHeight="1">
      <c r="A116" s="88">
        <v>105</v>
      </c>
      <c r="B116" s="89" t="s">
        <v>76</v>
      </c>
      <c r="C116" s="12" t="s">
        <v>297</v>
      </c>
      <c r="D116" s="91" t="s">
        <v>191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3.5" customHeight="1">
      <c r="A117" s="88">
        <v>106</v>
      </c>
      <c r="B117" s="89" t="s">
        <v>77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/>
      <c r="L117" s="94"/>
      <c r="M117" s="18"/>
      <c r="N117" s="18"/>
      <c r="O117" s="98"/>
      <c r="P117" s="98"/>
    </row>
    <row r="118" spans="1:16" ht="13.5" customHeight="1">
      <c r="A118" s="88">
        <v>107</v>
      </c>
      <c r="B118" s="89" t="s">
        <v>726</v>
      </c>
      <c r="C118" s="12" t="s">
        <v>727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3.5" customHeight="1">
      <c r="A119" s="88">
        <v>108</v>
      </c>
      <c r="B119" s="89" t="s">
        <v>78</v>
      </c>
      <c r="C119" s="12" t="s">
        <v>277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3.5" customHeight="1">
      <c r="A120" s="88">
        <v>109</v>
      </c>
      <c r="B120" s="89" t="s">
        <v>844</v>
      </c>
      <c r="C120" s="12" t="s">
        <v>843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3.5" customHeight="1">
      <c r="A121" s="88">
        <v>110</v>
      </c>
      <c r="B121" s="89" t="s">
        <v>845</v>
      </c>
      <c r="C121" s="12" t="s">
        <v>846</v>
      </c>
      <c r="D121" s="91" t="s">
        <v>28</v>
      </c>
      <c r="E121" s="10"/>
      <c r="F121" s="10"/>
      <c r="G121" s="92">
        <v>2120</v>
      </c>
      <c r="H121" s="96">
        <v>6229.4</v>
      </c>
      <c r="I121" s="18"/>
      <c r="J121" s="18"/>
      <c r="K121" s="102"/>
      <c r="L121" s="103"/>
      <c r="M121" s="18"/>
      <c r="N121" s="18"/>
      <c r="O121" s="98"/>
      <c r="P121" s="98"/>
    </row>
    <row r="122" spans="1:16" ht="13.5" customHeight="1">
      <c r="A122" s="88">
        <v>111</v>
      </c>
      <c r="B122" s="89" t="s">
        <v>452</v>
      </c>
      <c r="C122" s="90" t="s">
        <v>453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3.5" customHeight="1">
      <c r="A123" s="88">
        <v>112</v>
      </c>
      <c r="B123" s="89" t="s">
        <v>79</v>
      </c>
      <c r="C123" s="12" t="s">
        <v>291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3.5" customHeight="1">
      <c r="A124" s="88">
        <v>113</v>
      </c>
      <c r="B124" s="89" t="s">
        <v>80</v>
      </c>
      <c r="C124" s="12" t="s">
        <v>298</v>
      </c>
      <c r="D124" s="91" t="s">
        <v>203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3.5" customHeight="1">
      <c r="A125" s="88">
        <v>114</v>
      </c>
      <c r="B125" s="89" t="s">
        <v>666</v>
      </c>
      <c r="C125" s="12" t="s">
        <v>289</v>
      </c>
      <c r="D125" s="91" t="s">
        <v>203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3.5" customHeight="1">
      <c r="A126" s="88">
        <v>115</v>
      </c>
      <c r="B126" s="89" t="s">
        <v>919</v>
      </c>
      <c r="C126" s="12" t="s">
        <v>920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3.5" customHeight="1">
      <c r="A127" s="88">
        <v>116</v>
      </c>
      <c r="B127" s="89" t="s">
        <v>440</v>
      </c>
      <c r="C127" s="12" t="s">
        <v>441</v>
      </c>
      <c r="D127" s="91" t="s">
        <v>28</v>
      </c>
      <c r="E127" s="10"/>
      <c r="F127" s="10"/>
      <c r="G127" s="92">
        <v>70</v>
      </c>
      <c r="H127" s="96">
        <v>354.34</v>
      </c>
      <c r="I127" s="18"/>
      <c r="J127" s="18"/>
      <c r="K127" s="102"/>
      <c r="L127" s="103"/>
      <c r="M127" s="18"/>
      <c r="N127" s="18"/>
      <c r="O127" s="98"/>
      <c r="P127" s="98"/>
    </row>
    <row r="128" spans="1:16" ht="13.5" customHeight="1">
      <c r="A128" s="88">
        <v>117</v>
      </c>
      <c r="B128" s="89" t="s">
        <v>81</v>
      </c>
      <c r="C128" s="12" t="s">
        <v>280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3.5" customHeight="1">
      <c r="A129" s="88">
        <v>118</v>
      </c>
      <c r="B129" s="89" t="s">
        <v>983</v>
      </c>
      <c r="C129" s="12" t="s">
        <v>984</v>
      </c>
      <c r="D129" s="91" t="s">
        <v>419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3.5" customHeight="1">
      <c r="A130" s="88">
        <v>119</v>
      </c>
      <c r="B130" s="89" t="s">
        <v>205</v>
      </c>
      <c r="C130" s="12" t="s">
        <v>303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3.5" customHeight="1">
      <c r="A131" s="88">
        <v>120</v>
      </c>
      <c r="B131" s="89" t="s">
        <v>82</v>
      </c>
      <c r="C131" s="12" t="s">
        <v>299</v>
      </c>
      <c r="D131" s="91" t="s">
        <v>28</v>
      </c>
      <c r="E131" s="10"/>
      <c r="F131" s="10"/>
      <c r="G131" s="92">
        <v>600</v>
      </c>
      <c r="H131" s="96">
        <v>1725.7</v>
      </c>
      <c r="I131" s="18"/>
      <c r="J131" s="18"/>
      <c r="K131" s="102"/>
      <c r="L131" s="103"/>
      <c r="M131" s="18"/>
      <c r="N131" s="18"/>
      <c r="O131" s="98"/>
      <c r="P131" s="98"/>
    </row>
    <row r="132" spans="1:16" ht="13.5" customHeight="1">
      <c r="A132" s="88">
        <v>121</v>
      </c>
      <c r="B132" s="89" t="s">
        <v>83</v>
      </c>
      <c r="C132" s="12" t="s">
        <v>291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3.5" customHeight="1">
      <c r="A133" s="88">
        <v>122</v>
      </c>
      <c r="B133" s="89" t="s">
        <v>84</v>
      </c>
      <c r="C133" s="12" t="s">
        <v>282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3.5" customHeight="1">
      <c r="A134" s="88">
        <v>123</v>
      </c>
      <c r="B134" s="89" t="s">
        <v>783</v>
      </c>
      <c r="C134" s="12" t="s">
        <v>294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3.5" customHeight="1">
      <c r="A135" s="88">
        <v>124</v>
      </c>
      <c r="B135" s="89" t="s">
        <v>728</v>
      </c>
      <c r="C135" s="12" t="s">
        <v>729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3.5" customHeight="1">
      <c r="A136" s="88">
        <v>125</v>
      </c>
      <c r="B136" s="89" t="s">
        <v>504</v>
      </c>
      <c r="C136" s="12" t="s">
        <v>505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3.5" customHeight="1">
      <c r="A137" s="88">
        <v>126</v>
      </c>
      <c r="B137" s="89" t="s">
        <v>1019</v>
      </c>
      <c r="C137" s="12" t="s">
        <v>1020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3.5" customHeight="1">
      <c r="A138" s="88">
        <v>127</v>
      </c>
      <c r="B138" s="89" t="s">
        <v>85</v>
      </c>
      <c r="C138" s="12" t="s">
        <v>300</v>
      </c>
      <c r="D138" s="91" t="s">
        <v>28</v>
      </c>
      <c r="E138" s="10"/>
      <c r="F138" s="10"/>
      <c r="G138" s="92">
        <v>100</v>
      </c>
      <c r="H138" s="96">
        <v>3672.24</v>
      </c>
      <c r="I138" s="18"/>
      <c r="J138" s="18"/>
      <c r="K138" s="102"/>
      <c r="L138" s="103"/>
      <c r="M138" s="18"/>
      <c r="N138" s="18"/>
      <c r="O138" s="98"/>
      <c r="P138" s="98"/>
    </row>
    <row r="139" spans="1:16" ht="13.5" customHeight="1">
      <c r="A139" s="88">
        <v>128</v>
      </c>
      <c r="B139" s="89" t="s">
        <v>667</v>
      </c>
      <c r="C139" s="12" t="s">
        <v>307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3.5" customHeight="1">
      <c r="A140" s="88">
        <v>129</v>
      </c>
      <c r="B140" s="89" t="s">
        <v>86</v>
      </c>
      <c r="C140" s="12" t="s">
        <v>288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3.5" customHeight="1">
      <c r="A141" s="88">
        <v>130</v>
      </c>
      <c r="B141" s="89" t="s">
        <v>923</v>
      </c>
      <c r="C141" s="111">
        <v>1</v>
      </c>
      <c r="D141" s="91" t="s">
        <v>419</v>
      </c>
      <c r="E141" s="10"/>
      <c r="F141" s="10"/>
      <c r="G141" s="92">
        <v>30</v>
      </c>
      <c r="H141" s="96">
        <v>1499.4</v>
      </c>
      <c r="I141" s="18"/>
      <c r="J141" s="18"/>
      <c r="K141" s="102"/>
      <c r="L141" s="103"/>
      <c r="M141" s="101"/>
      <c r="N141" s="101"/>
      <c r="O141" s="98"/>
      <c r="P141" s="98"/>
    </row>
    <row r="142" spans="1:16" ht="13.5" customHeight="1">
      <c r="A142" s="88">
        <v>131</v>
      </c>
      <c r="B142" s="89" t="s">
        <v>1138</v>
      </c>
      <c r="C142" s="111" t="s">
        <v>854</v>
      </c>
      <c r="D142" s="91" t="s">
        <v>419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3.5" customHeight="1">
      <c r="A143" s="88">
        <v>132</v>
      </c>
      <c r="B143" s="89" t="s">
        <v>421</v>
      </c>
      <c r="C143" s="104"/>
      <c r="D143" s="91" t="s">
        <v>422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3.5" customHeight="1">
      <c r="A144" s="88">
        <v>133</v>
      </c>
      <c r="B144" s="89" t="s">
        <v>208</v>
      </c>
      <c r="C144" s="104" t="s">
        <v>304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3.5" customHeight="1">
      <c r="A145" s="88">
        <v>134</v>
      </c>
      <c r="B145" s="89" t="s">
        <v>87</v>
      </c>
      <c r="C145" s="12" t="s">
        <v>311</v>
      </c>
      <c r="D145" s="91" t="s">
        <v>32</v>
      </c>
      <c r="E145" s="10"/>
      <c r="F145" s="10"/>
      <c r="G145" s="92"/>
      <c r="H145" s="96"/>
      <c r="I145" s="18"/>
      <c r="J145" s="18"/>
      <c r="K145" s="102">
        <v>2900</v>
      </c>
      <c r="L145" s="103">
        <v>1566</v>
      </c>
      <c r="M145" s="18"/>
      <c r="N145" s="18"/>
      <c r="O145" s="98"/>
      <c r="P145" s="98"/>
    </row>
    <row r="146" spans="1:16" ht="13.5" customHeight="1">
      <c r="A146" s="88">
        <v>135</v>
      </c>
      <c r="B146" s="89" t="s">
        <v>985</v>
      </c>
      <c r="C146" s="12" t="s">
        <v>986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3.5" customHeight="1">
      <c r="A147" s="88">
        <v>136</v>
      </c>
      <c r="B147" s="89" t="s">
        <v>88</v>
      </c>
      <c r="C147" s="12" t="s">
        <v>301</v>
      </c>
      <c r="D147" s="91" t="s">
        <v>264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3.5" customHeight="1">
      <c r="A148" s="88">
        <v>137</v>
      </c>
      <c r="B148" s="89" t="s">
        <v>89</v>
      </c>
      <c r="C148" s="12" t="s">
        <v>403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3.5" customHeight="1">
      <c r="A149" s="88">
        <v>138</v>
      </c>
      <c r="B149" s="89" t="s">
        <v>90</v>
      </c>
      <c r="C149" s="12" t="s">
        <v>302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3.5" customHeight="1">
      <c r="A150" s="88">
        <v>139</v>
      </c>
      <c r="B150" s="89" t="s">
        <v>1178</v>
      </c>
      <c r="C150" s="12" t="s">
        <v>1179</v>
      </c>
      <c r="D150" s="91" t="s">
        <v>419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3.5" customHeight="1">
      <c r="A151" s="88">
        <v>140</v>
      </c>
      <c r="B151" s="89" t="s">
        <v>1050</v>
      </c>
      <c r="C151" s="12" t="s">
        <v>282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3.5" customHeight="1">
      <c r="A152" s="88">
        <v>141</v>
      </c>
      <c r="B152" s="89" t="s">
        <v>847</v>
      </c>
      <c r="C152" s="12" t="s">
        <v>848</v>
      </c>
      <c r="D152" s="91" t="s">
        <v>28</v>
      </c>
      <c r="E152" s="10"/>
      <c r="F152" s="10"/>
      <c r="G152" s="92">
        <v>100</v>
      </c>
      <c r="H152" s="96">
        <v>354.6</v>
      </c>
      <c r="I152" s="18"/>
      <c r="J152" s="18"/>
      <c r="K152" s="102"/>
      <c r="L152" s="103"/>
      <c r="M152" s="18"/>
      <c r="N152" s="18"/>
      <c r="O152" s="98"/>
      <c r="P152" s="98"/>
    </row>
    <row r="153" spans="1:16" ht="13.5" customHeight="1">
      <c r="A153" s="88">
        <v>142</v>
      </c>
      <c r="B153" s="89" t="s">
        <v>266</v>
      </c>
      <c r="C153" s="12" t="s">
        <v>274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3.5" customHeight="1">
      <c r="A154" s="88">
        <v>143</v>
      </c>
      <c r="B154" s="89" t="s">
        <v>91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3.5" customHeight="1">
      <c r="A155" s="88">
        <v>144</v>
      </c>
      <c r="B155" s="89" t="s">
        <v>92</v>
      </c>
      <c r="C155" s="12" t="s">
        <v>270</v>
      </c>
      <c r="D155" s="91" t="s">
        <v>32</v>
      </c>
      <c r="E155" s="10"/>
      <c r="F155" s="10"/>
      <c r="G155" s="92"/>
      <c r="H155" s="96"/>
      <c r="I155" s="18"/>
      <c r="J155" s="18"/>
      <c r="K155" s="102">
        <v>220</v>
      </c>
      <c r="L155" s="103">
        <v>162.8</v>
      </c>
      <c r="M155" s="18"/>
      <c r="N155" s="18"/>
      <c r="O155" s="98"/>
      <c r="P155" s="98"/>
    </row>
    <row r="156" spans="1:16" ht="13.5" customHeight="1">
      <c r="A156" s="88">
        <v>145</v>
      </c>
      <c r="B156" s="89" t="s">
        <v>591</v>
      </c>
      <c r="C156" s="12" t="s">
        <v>544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3.5" customHeight="1">
      <c r="A157" s="88">
        <v>146</v>
      </c>
      <c r="B157" s="89" t="s">
        <v>472</v>
      </c>
      <c r="C157" s="12"/>
      <c r="D157" s="91" t="s">
        <v>75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3.5" customHeight="1">
      <c r="A158" s="88">
        <v>147</v>
      </c>
      <c r="B158" s="89" t="s">
        <v>236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3.5" customHeight="1">
      <c r="A159" s="88">
        <v>148</v>
      </c>
      <c r="B159" s="89" t="s">
        <v>1192</v>
      </c>
      <c r="C159" s="12" t="s">
        <v>1193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3.5" customHeight="1">
      <c r="A160" s="88">
        <v>149</v>
      </c>
      <c r="B160" s="89" t="s">
        <v>1236</v>
      </c>
      <c r="C160" s="12" t="s">
        <v>989</v>
      </c>
      <c r="D160" s="91" t="s">
        <v>28</v>
      </c>
      <c r="E160" s="10"/>
      <c r="F160" s="10"/>
      <c r="G160" s="92">
        <v>10</v>
      </c>
      <c r="H160" s="96">
        <v>101</v>
      </c>
      <c r="I160" s="18"/>
      <c r="J160" s="18"/>
      <c r="K160" s="102"/>
      <c r="L160" s="103"/>
      <c r="M160" s="18"/>
      <c r="N160" s="18"/>
      <c r="O160" s="98"/>
      <c r="P160" s="98"/>
    </row>
    <row r="161" spans="1:16" ht="13.5" customHeight="1">
      <c r="A161" s="88">
        <v>150</v>
      </c>
      <c r="B161" s="89" t="s">
        <v>94</v>
      </c>
      <c r="C161" s="12" t="s">
        <v>288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3.5" customHeight="1">
      <c r="A162" s="88">
        <v>151</v>
      </c>
      <c r="B162" s="89" t="s">
        <v>95</v>
      </c>
      <c r="C162" s="12" t="s">
        <v>291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3.5" customHeight="1">
      <c r="A163" s="88">
        <v>152</v>
      </c>
      <c r="B163" s="89" t="s">
        <v>829</v>
      </c>
      <c r="C163" s="12" t="s">
        <v>291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3.5" customHeight="1">
      <c r="A164" s="88">
        <v>153</v>
      </c>
      <c r="B164" s="89" t="s">
        <v>96</v>
      </c>
      <c r="C164" s="12" t="s">
        <v>291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3.5" customHeight="1">
      <c r="A165" s="88">
        <v>154</v>
      </c>
      <c r="B165" s="89" t="s">
        <v>665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3.5" customHeight="1">
      <c r="A166" s="88">
        <v>155</v>
      </c>
      <c r="B166" s="89" t="s">
        <v>1098</v>
      </c>
      <c r="C166" s="12" t="s">
        <v>1099</v>
      </c>
      <c r="D166" s="91" t="s">
        <v>265</v>
      </c>
      <c r="E166" s="10"/>
      <c r="F166" s="10"/>
      <c r="G166" s="92">
        <v>60</v>
      </c>
      <c r="H166" s="96">
        <v>6355.8</v>
      </c>
      <c r="I166" s="18"/>
      <c r="J166" s="18"/>
      <c r="K166" s="102"/>
      <c r="L166" s="103"/>
      <c r="M166" s="18"/>
      <c r="N166" s="18"/>
      <c r="O166" s="98"/>
      <c r="P166" s="98"/>
    </row>
    <row r="167" spans="1:16" ht="13.5" customHeight="1">
      <c r="A167" s="88">
        <v>156</v>
      </c>
      <c r="B167" s="89" t="s">
        <v>1073</v>
      </c>
      <c r="C167" s="12" t="s">
        <v>1074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3.5" customHeight="1">
      <c r="A168" s="88">
        <v>157</v>
      </c>
      <c r="B168" s="89" t="s">
        <v>987</v>
      </c>
      <c r="C168" s="12" t="s">
        <v>278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3.5" customHeight="1">
      <c r="A169" s="88">
        <v>158</v>
      </c>
      <c r="B169" s="89" t="s">
        <v>730</v>
      </c>
      <c r="C169" s="12" t="s">
        <v>280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3.5" customHeight="1">
      <c r="A170" s="88">
        <v>159</v>
      </c>
      <c r="B170" s="89" t="s">
        <v>803</v>
      </c>
      <c r="C170" s="12" t="s">
        <v>804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3.5" customHeight="1">
      <c r="A171" s="88">
        <v>160</v>
      </c>
      <c r="B171" s="89" t="s">
        <v>98</v>
      </c>
      <c r="C171" s="12" t="s">
        <v>298</v>
      </c>
      <c r="D171" s="91" t="s">
        <v>185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3.5" customHeight="1">
      <c r="A172" s="88">
        <v>161</v>
      </c>
      <c r="B172" s="89" t="s">
        <v>99</v>
      </c>
      <c r="C172" s="12" t="s">
        <v>304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3.5" customHeight="1">
      <c r="A173" s="88">
        <v>162</v>
      </c>
      <c r="B173" s="89" t="s">
        <v>681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3.5" customHeight="1">
      <c r="A174" s="88">
        <v>163</v>
      </c>
      <c r="B174" s="89" t="s">
        <v>100</v>
      </c>
      <c r="C174" s="12" t="s">
        <v>299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3.5" customHeight="1">
      <c r="A175" s="88">
        <v>164</v>
      </c>
      <c r="B175" s="89" t="s">
        <v>101</v>
      </c>
      <c r="C175" s="12" t="s">
        <v>288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3.5" customHeight="1">
      <c r="A176" s="88">
        <v>165</v>
      </c>
      <c r="B176" s="89" t="s">
        <v>102</v>
      </c>
      <c r="C176" s="12" t="s">
        <v>291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3.5" customHeight="1">
      <c r="A177" s="88">
        <v>166</v>
      </c>
      <c r="B177" s="89" t="s">
        <v>1219</v>
      </c>
      <c r="C177" s="12"/>
      <c r="D177" s="91" t="s">
        <v>422</v>
      </c>
      <c r="E177" s="10"/>
      <c r="F177" s="10"/>
      <c r="G177" s="92"/>
      <c r="H177" s="96"/>
      <c r="I177" s="18"/>
      <c r="J177" s="18"/>
      <c r="K177" s="102">
        <v>2600</v>
      </c>
      <c r="L177" s="103">
        <v>8554</v>
      </c>
      <c r="M177" s="18"/>
      <c r="N177" s="18"/>
      <c r="O177" s="98"/>
      <c r="P177" s="98"/>
    </row>
    <row r="178" spans="1:16" ht="13.5" customHeight="1">
      <c r="A178" s="88">
        <v>167</v>
      </c>
      <c r="B178" s="89" t="s">
        <v>797</v>
      </c>
      <c r="C178" s="12" t="s">
        <v>269</v>
      </c>
      <c r="D178" s="91" t="s">
        <v>75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3.5" customHeight="1">
      <c r="A179" s="88">
        <v>168</v>
      </c>
      <c r="B179" s="89" t="s">
        <v>702</v>
      </c>
      <c r="C179" s="12" t="s">
        <v>277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3.5" customHeight="1">
      <c r="A180" s="88">
        <v>169</v>
      </c>
      <c r="B180" s="89" t="s">
        <v>840</v>
      </c>
      <c r="C180" s="12" t="s">
        <v>447</v>
      </c>
      <c r="D180" s="91" t="s">
        <v>264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3.5" customHeight="1">
      <c r="A181" s="88">
        <v>170</v>
      </c>
      <c r="B181" s="89" t="s">
        <v>238</v>
      </c>
      <c r="C181" s="12"/>
      <c r="D181" s="91" t="s">
        <v>221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3.5" customHeight="1">
      <c r="A182" s="88">
        <v>171</v>
      </c>
      <c r="B182" s="89" t="s">
        <v>918</v>
      </c>
      <c r="C182" s="12"/>
      <c r="D182" s="91" t="s">
        <v>75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3.5" customHeight="1">
      <c r="A183" s="88">
        <v>172</v>
      </c>
      <c r="B183" s="89" t="s">
        <v>1060</v>
      </c>
      <c r="C183" s="12" t="s">
        <v>269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3.5" customHeight="1">
      <c r="A184" s="88">
        <v>173</v>
      </c>
      <c r="B184" s="89" t="s">
        <v>445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3.5" customHeight="1">
      <c r="A185" s="88">
        <v>174</v>
      </c>
      <c r="B185" s="89" t="s">
        <v>484</v>
      </c>
      <c r="C185" s="12" t="s">
        <v>485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3.5" customHeight="1">
      <c r="A186" s="88">
        <v>175</v>
      </c>
      <c r="B186" s="89" t="s">
        <v>103</v>
      </c>
      <c r="C186" s="12" t="s">
        <v>289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3.5" customHeight="1">
      <c r="A187" s="88">
        <v>176</v>
      </c>
      <c r="B187" s="89" t="s">
        <v>104</v>
      </c>
      <c r="C187" s="12" t="s">
        <v>304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3.5" customHeight="1">
      <c r="A188" s="88">
        <v>177</v>
      </c>
      <c r="B188" s="89" t="s">
        <v>1047</v>
      </c>
      <c r="C188" s="12" t="s">
        <v>673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3.5" customHeight="1">
      <c r="A189" s="88">
        <v>178</v>
      </c>
      <c r="B189" s="89" t="s">
        <v>105</v>
      </c>
      <c r="C189" s="12" t="s">
        <v>288</v>
      </c>
      <c r="D189" s="91" t="s">
        <v>28</v>
      </c>
      <c r="E189" s="10"/>
      <c r="F189" s="10"/>
      <c r="G189" s="92">
        <v>1100</v>
      </c>
      <c r="H189" s="96">
        <v>5631.26</v>
      </c>
      <c r="I189" s="18"/>
      <c r="J189" s="18"/>
      <c r="K189" s="102"/>
      <c r="L189" s="103"/>
      <c r="M189" s="18"/>
      <c r="N189" s="18"/>
      <c r="O189" s="98"/>
      <c r="P189" s="98"/>
    </row>
    <row r="190" spans="1:16" ht="13.5" customHeight="1">
      <c r="A190" s="88">
        <v>179</v>
      </c>
      <c r="B190" s="89" t="s">
        <v>106</v>
      </c>
      <c r="C190" s="12" t="s">
        <v>288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3.5" customHeight="1">
      <c r="A191" s="88">
        <v>180</v>
      </c>
      <c r="B191" s="89" t="s">
        <v>784</v>
      </c>
      <c r="C191" s="12"/>
      <c r="D191" s="91" t="s">
        <v>75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3.5" customHeight="1">
      <c r="A192" s="88">
        <v>181</v>
      </c>
      <c r="B192" s="89" t="s">
        <v>107</v>
      </c>
      <c r="C192" s="12" t="s">
        <v>313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3.5" customHeight="1">
      <c r="A193" s="88">
        <v>182</v>
      </c>
      <c r="B193" s="89" t="s">
        <v>108</v>
      </c>
      <c r="C193" s="12" t="s">
        <v>288</v>
      </c>
      <c r="D193" s="91" t="s">
        <v>32</v>
      </c>
      <c r="E193" s="10"/>
      <c r="F193" s="10"/>
      <c r="G193" s="92">
        <v>200</v>
      </c>
      <c r="H193" s="96">
        <v>77.47</v>
      </c>
      <c r="I193" s="18"/>
      <c r="J193" s="18"/>
      <c r="K193" s="102">
        <v>300</v>
      </c>
      <c r="L193" s="103">
        <v>97.17</v>
      </c>
      <c r="M193" s="18"/>
      <c r="N193" s="18"/>
      <c r="O193" s="98"/>
      <c r="P193" s="98"/>
    </row>
    <row r="194" spans="1:16" ht="13.5" customHeight="1">
      <c r="A194" s="88">
        <v>183</v>
      </c>
      <c r="B194" s="89" t="s">
        <v>109</v>
      </c>
      <c r="C194" s="12" t="s">
        <v>285</v>
      </c>
      <c r="D194" s="91" t="s">
        <v>32</v>
      </c>
      <c r="E194" s="10"/>
      <c r="F194" s="10"/>
      <c r="G194" s="92">
        <v>600</v>
      </c>
      <c r="H194" s="96">
        <v>294.4</v>
      </c>
      <c r="I194" s="18"/>
      <c r="J194" s="18"/>
      <c r="K194" s="102">
        <v>360</v>
      </c>
      <c r="L194" s="103">
        <v>270</v>
      </c>
      <c r="M194" s="18"/>
      <c r="N194" s="18"/>
      <c r="O194" s="98"/>
      <c r="P194" s="98"/>
    </row>
    <row r="195" spans="1:16" ht="13.5" customHeight="1">
      <c r="A195" s="88">
        <v>184</v>
      </c>
      <c r="B195" s="89" t="s">
        <v>237</v>
      </c>
      <c r="C195" s="104" t="s">
        <v>288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3.5" customHeight="1">
      <c r="A196" s="88">
        <v>185</v>
      </c>
      <c r="B196" s="89" t="s">
        <v>238</v>
      </c>
      <c r="C196" s="104" t="s">
        <v>289</v>
      </c>
      <c r="D196" s="91" t="s">
        <v>221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3.5" customHeight="1">
      <c r="A197" s="88">
        <v>186</v>
      </c>
      <c r="B197" s="89" t="s">
        <v>239</v>
      </c>
      <c r="C197" s="104"/>
      <c r="D197" s="91" t="s">
        <v>184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3.5" customHeight="1">
      <c r="A198" s="88">
        <v>187</v>
      </c>
      <c r="B198" s="89" t="s">
        <v>240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3.5" customHeight="1">
      <c r="A199" s="88">
        <v>188</v>
      </c>
      <c r="B199" s="89" t="s">
        <v>1150</v>
      </c>
      <c r="C199" s="104" t="s">
        <v>1151</v>
      </c>
      <c r="D199" s="91" t="s">
        <v>265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3.5" customHeight="1">
      <c r="A200" s="88">
        <v>189</v>
      </c>
      <c r="B200" s="89" t="s">
        <v>241</v>
      </c>
      <c r="C200" s="104" t="s">
        <v>280</v>
      </c>
      <c r="D200" s="91" t="s">
        <v>28</v>
      </c>
      <c r="E200" s="104"/>
      <c r="F200" s="104"/>
      <c r="G200" s="105"/>
      <c r="H200" s="106"/>
      <c r="I200" s="107"/>
      <c r="J200" s="107"/>
      <c r="K200" s="110"/>
      <c r="L200" s="94"/>
      <c r="M200" s="101"/>
      <c r="N200" s="101"/>
      <c r="O200" s="98"/>
      <c r="P200" s="98"/>
    </row>
    <row r="201" spans="1:16" ht="13.5" customHeight="1">
      <c r="A201" s="88">
        <v>190</v>
      </c>
      <c r="B201" s="89" t="s">
        <v>731</v>
      </c>
      <c r="C201" s="104" t="s">
        <v>732</v>
      </c>
      <c r="D201" s="91" t="s">
        <v>28</v>
      </c>
      <c r="E201" s="104"/>
      <c r="F201" s="104"/>
      <c r="G201" s="105">
        <v>170</v>
      </c>
      <c r="H201" s="106">
        <v>266.23</v>
      </c>
      <c r="I201" s="107"/>
      <c r="J201" s="107"/>
      <c r="K201" s="110"/>
      <c r="L201" s="94"/>
      <c r="M201" s="101"/>
      <c r="N201" s="101"/>
      <c r="O201" s="98"/>
      <c r="P201" s="98"/>
    </row>
    <row r="202" spans="1:16" ht="13.5" customHeight="1">
      <c r="A202" s="88">
        <v>191</v>
      </c>
      <c r="B202" s="89" t="s">
        <v>474</v>
      </c>
      <c r="C202" s="12" t="s">
        <v>475</v>
      </c>
      <c r="D202" s="91" t="s">
        <v>264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3.5" customHeight="1">
      <c r="A203" s="88">
        <v>192</v>
      </c>
      <c r="B203" s="89" t="s">
        <v>110</v>
      </c>
      <c r="C203" s="12" t="s">
        <v>404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3.5" customHeight="1">
      <c r="A204" s="88">
        <v>193</v>
      </c>
      <c r="B204" s="89" t="s">
        <v>798</v>
      </c>
      <c r="C204" s="12" t="s">
        <v>276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3.5" customHeight="1">
      <c r="A205" s="88">
        <v>194</v>
      </c>
      <c r="B205" s="89" t="s">
        <v>111</v>
      </c>
      <c r="C205" s="12" t="s">
        <v>277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3.5" customHeight="1">
      <c r="A206" s="88">
        <v>195</v>
      </c>
      <c r="B206" s="89" t="s">
        <v>112</v>
      </c>
      <c r="C206" s="12"/>
      <c r="D206" s="91" t="s">
        <v>265</v>
      </c>
      <c r="E206" s="10"/>
      <c r="F206" s="10"/>
      <c r="G206" s="92">
        <v>65000</v>
      </c>
      <c r="H206" s="96">
        <v>55000</v>
      </c>
      <c r="I206" s="18"/>
      <c r="J206" s="18"/>
      <c r="K206" s="102">
        <v>660</v>
      </c>
      <c r="L206" s="103">
        <v>28713.63</v>
      </c>
      <c r="M206" s="18"/>
      <c r="N206" s="18"/>
      <c r="O206" s="98"/>
      <c r="P206" s="98"/>
    </row>
    <row r="207" spans="1:16" ht="13.5" customHeight="1">
      <c r="A207" s="88">
        <v>196</v>
      </c>
      <c r="B207" s="89" t="s">
        <v>1202</v>
      </c>
      <c r="C207" s="12"/>
      <c r="D207" s="91" t="s">
        <v>265</v>
      </c>
      <c r="E207" s="10"/>
      <c r="F207" s="10"/>
      <c r="G207" s="92">
        <v>40000</v>
      </c>
      <c r="H207" s="96">
        <v>30000</v>
      </c>
      <c r="I207" s="18"/>
      <c r="J207" s="18"/>
      <c r="K207" s="102"/>
      <c r="L207" s="103"/>
      <c r="M207" s="18"/>
      <c r="N207" s="18"/>
      <c r="O207" s="98"/>
      <c r="P207" s="98"/>
    </row>
    <row r="208" spans="1:16" ht="13.5" customHeight="1">
      <c r="A208" s="88">
        <v>197</v>
      </c>
      <c r="B208" s="89" t="s">
        <v>1069</v>
      </c>
      <c r="C208" s="12" t="s">
        <v>1068</v>
      </c>
      <c r="D208" s="91" t="s">
        <v>264</v>
      </c>
      <c r="E208" s="10"/>
      <c r="F208" s="10"/>
      <c r="G208" s="92">
        <v>1000</v>
      </c>
      <c r="H208" s="96">
        <v>41366.2</v>
      </c>
      <c r="I208" s="18"/>
      <c r="J208" s="18"/>
      <c r="K208" s="102"/>
      <c r="L208" s="103"/>
      <c r="M208" s="18"/>
      <c r="N208" s="18"/>
      <c r="O208" s="98"/>
      <c r="P208" s="98"/>
    </row>
    <row r="209" spans="1:16" ht="13.5" customHeight="1">
      <c r="A209" s="88">
        <v>198</v>
      </c>
      <c r="B209" s="89" t="s">
        <v>113</v>
      </c>
      <c r="C209" s="12" t="s">
        <v>291</v>
      </c>
      <c r="D209" s="91" t="s">
        <v>28</v>
      </c>
      <c r="E209" s="10"/>
      <c r="F209" s="10"/>
      <c r="G209" s="92">
        <v>100</v>
      </c>
      <c r="H209" s="96">
        <v>913.57</v>
      </c>
      <c r="I209" s="18"/>
      <c r="J209" s="18"/>
      <c r="K209" s="102"/>
      <c r="L209" s="103"/>
      <c r="M209" s="18"/>
      <c r="N209" s="18"/>
      <c r="O209" s="36"/>
      <c r="P209" s="36"/>
    </row>
    <row r="210" spans="1:16" ht="13.5" customHeight="1">
      <c r="A210" s="88">
        <v>199</v>
      </c>
      <c r="B210" s="89" t="s">
        <v>461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3.5" customHeight="1">
      <c r="A211" s="88">
        <v>200</v>
      </c>
      <c r="B211" s="89" t="s">
        <v>114</v>
      </c>
      <c r="C211" s="12" t="s">
        <v>305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3.5" customHeight="1">
      <c r="A212" s="88">
        <v>201</v>
      </c>
      <c r="B212" s="89" t="s">
        <v>115</v>
      </c>
      <c r="C212" s="12" t="s">
        <v>405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3.5" customHeight="1">
      <c r="A213" s="88">
        <v>202</v>
      </c>
      <c r="B213" s="89" t="s">
        <v>456</v>
      </c>
      <c r="C213" s="12" t="s">
        <v>283</v>
      </c>
      <c r="D213" s="91" t="s">
        <v>75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3.5" customHeight="1">
      <c r="A214" s="88">
        <v>203</v>
      </c>
      <c r="B214" s="89" t="s">
        <v>456</v>
      </c>
      <c r="C214" s="12" t="s">
        <v>586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3.5" customHeight="1">
      <c r="A215" s="88">
        <v>204</v>
      </c>
      <c r="B215" s="89" t="s">
        <v>242</v>
      </c>
      <c r="C215" s="104" t="s">
        <v>294</v>
      </c>
      <c r="D215" s="91" t="s">
        <v>32</v>
      </c>
      <c r="E215" s="104"/>
      <c r="F215" s="104"/>
      <c r="G215" s="112">
        <v>600</v>
      </c>
      <c r="H215" s="105">
        <v>252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3.5" customHeight="1">
      <c r="A216" s="88">
        <v>205</v>
      </c>
      <c r="B216" s="89" t="s">
        <v>243</v>
      </c>
      <c r="C216" s="104" t="s">
        <v>303</v>
      </c>
      <c r="D216" s="91" t="s">
        <v>32</v>
      </c>
      <c r="E216" s="104"/>
      <c r="F216" s="104"/>
      <c r="G216" s="112">
        <v>1800</v>
      </c>
      <c r="H216" s="105">
        <v>1906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3.5" customHeight="1">
      <c r="A217" s="88">
        <v>206</v>
      </c>
      <c r="B217" s="89" t="s">
        <v>244</v>
      </c>
      <c r="C217" s="104" t="s">
        <v>306</v>
      </c>
      <c r="D217" s="91" t="s">
        <v>32</v>
      </c>
      <c r="E217" s="104"/>
      <c r="F217" s="104"/>
      <c r="G217" s="112">
        <v>200</v>
      </c>
      <c r="H217" s="105">
        <v>78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3.5" customHeight="1">
      <c r="A218" s="88">
        <v>207</v>
      </c>
      <c r="B218" s="89" t="s">
        <v>595</v>
      </c>
      <c r="C218" s="104" t="s">
        <v>720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3.5" customHeight="1">
      <c r="A219" s="88">
        <v>208</v>
      </c>
      <c r="B219" s="89" t="s">
        <v>1220</v>
      </c>
      <c r="C219" s="104" t="s">
        <v>1221</v>
      </c>
      <c r="D219" s="91" t="s">
        <v>32</v>
      </c>
      <c r="E219" s="104"/>
      <c r="F219" s="104"/>
      <c r="G219" s="105"/>
      <c r="H219" s="106"/>
      <c r="I219" s="107"/>
      <c r="J219" s="107"/>
      <c r="K219" s="110">
        <v>660</v>
      </c>
      <c r="L219" s="94">
        <v>2366.54</v>
      </c>
      <c r="M219" s="101"/>
      <c r="N219" s="101"/>
      <c r="O219" s="36"/>
      <c r="P219" s="36"/>
    </row>
    <row r="220" spans="1:16" ht="13.5" customHeight="1">
      <c r="A220" s="88">
        <v>209</v>
      </c>
      <c r="B220" s="89" t="s">
        <v>1000</v>
      </c>
      <c r="C220" s="104" t="s">
        <v>890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3.5" customHeight="1">
      <c r="A221" s="88">
        <v>210</v>
      </c>
      <c r="B221" s="89" t="s">
        <v>116</v>
      </c>
      <c r="C221" s="12" t="s">
        <v>294</v>
      </c>
      <c r="D221" s="91" t="s">
        <v>32</v>
      </c>
      <c r="E221" s="10"/>
      <c r="F221" s="10"/>
      <c r="G221" s="92"/>
      <c r="H221" s="96"/>
      <c r="I221" s="18"/>
      <c r="J221" s="18"/>
      <c r="K221" s="102">
        <v>3200</v>
      </c>
      <c r="L221" s="103">
        <v>2555.38</v>
      </c>
      <c r="M221" s="18"/>
      <c r="N221" s="18"/>
      <c r="O221" s="36"/>
      <c r="P221" s="36"/>
    </row>
    <row r="222" spans="1:16" ht="13.5" customHeight="1">
      <c r="A222" s="88">
        <v>211</v>
      </c>
      <c r="B222" s="89" t="s">
        <v>117</v>
      </c>
      <c r="C222" s="12" t="s">
        <v>288</v>
      </c>
      <c r="D222" s="91" t="s">
        <v>28</v>
      </c>
      <c r="E222" s="10"/>
      <c r="F222" s="10"/>
      <c r="G222" s="92">
        <v>50</v>
      </c>
      <c r="H222" s="96">
        <v>1720.5</v>
      </c>
      <c r="I222" s="18"/>
      <c r="J222" s="18"/>
      <c r="K222" s="102"/>
      <c r="L222" s="103"/>
      <c r="M222" s="18"/>
      <c r="N222" s="18"/>
      <c r="O222" s="36"/>
      <c r="P222" s="36"/>
    </row>
    <row r="223" spans="1:16" ht="13.5" customHeight="1">
      <c r="A223" s="88">
        <v>212</v>
      </c>
      <c r="B223" s="89" t="s">
        <v>733</v>
      </c>
      <c r="C223" s="12" t="s">
        <v>457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3.5" customHeight="1">
      <c r="A224" s="88">
        <v>213</v>
      </c>
      <c r="B224" s="89" t="s">
        <v>703</v>
      </c>
      <c r="C224" s="12" t="s">
        <v>704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3.5" customHeight="1">
      <c r="A225" s="88">
        <v>214</v>
      </c>
      <c r="B225" s="89" t="s">
        <v>511</v>
      </c>
      <c r="C225" s="12" t="s">
        <v>457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3.5" customHeight="1">
      <c r="A226" s="88">
        <v>215</v>
      </c>
      <c r="B226" s="89" t="s">
        <v>785</v>
      </c>
      <c r="C226" s="12" t="s">
        <v>271</v>
      </c>
      <c r="D226" s="91" t="s">
        <v>75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3.5" customHeight="1">
      <c r="A227" s="88">
        <v>216</v>
      </c>
      <c r="B227" s="89" t="s">
        <v>1180</v>
      </c>
      <c r="C227" s="12" t="s">
        <v>280</v>
      </c>
      <c r="D227" s="91" t="s">
        <v>449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3.5" customHeight="1">
      <c r="A228" s="88">
        <v>217</v>
      </c>
      <c r="B228" s="89" t="s">
        <v>988</v>
      </c>
      <c r="C228" s="12" t="s">
        <v>989</v>
      </c>
      <c r="D228" s="91" t="s">
        <v>28</v>
      </c>
      <c r="E228" s="10"/>
      <c r="F228" s="10"/>
      <c r="G228" s="92">
        <v>320</v>
      </c>
      <c r="H228" s="96">
        <v>19520</v>
      </c>
      <c r="I228" s="18"/>
      <c r="J228" s="18"/>
      <c r="K228" s="102"/>
      <c r="L228" s="103"/>
      <c r="M228" s="18"/>
      <c r="N228" s="18"/>
      <c r="O228" s="98"/>
      <c r="P228" s="98"/>
    </row>
    <row r="229" spans="1:16" ht="13.5" customHeight="1">
      <c r="A229" s="88">
        <v>218</v>
      </c>
      <c r="B229" s="89" t="s">
        <v>118</v>
      </c>
      <c r="C229" s="12" t="s">
        <v>285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3.5" customHeight="1">
      <c r="A230" s="88">
        <v>219</v>
      </c>
      <c r="B230" s="89" t="s">
        <v>119</v>
      </c>
      <c r="C230" s="12" t="s">
        <v>279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3.5" customHeight="1">
      <c r="A231" s="88">
        <v>220</v>
      </c>
      <c r="B231" s="89" t="s">
        <v>486</v>
      </c>
      <c r="C231" s="12" t="s">
        <v>487</v>
      </c>
      <c r="D231" s="91" t="s">
        <v>264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3.5" customHeight="1">
      <c r="A232" s="88">
        <v>221</v>
      </c>
      <c r="B232" s="89" t="s">
        <v>734</v>
      </c>
      <c r="C232" s="12" t="s">
        <v>735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3.5" customHeight="1">
      <c r="A233" s="88">
        <v>222</v>
      </c>
      <c r="B233" s="89" t="s">
        <v>736</v>
      </c>
      <c r="C233" s="12" t="s">
        <v>737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3.5" customHeight="1">
      <c r="A234" s="88">
        <v>223</v>
      </c>
      <c r="B234" s="89" t="s">
        <v>512</v>
      </c>
      <c r="C234" s="12" t="s">
        <v>513</v>
      </c>
      <c r="D234" s="91" t="s">
        <v>28</v>
      </c>
      <c r="E234" s="10"/>
      <c r="F234" s="10"/>
      <c r="G234" s="92">
        <v>40</v>
      </c>
      <c r="H234" s="96">
        <v>264.85</v>
      </c>
      <c r="I234" s="18"/>
      <c r="J234" s="18"/>
      <c r="K234" s="102"/>
      <c r="L234" s="103"/>
      <c r="M234" s="18"/>
      <c r="N234" s="18"/>
      <c r="O234" s="98"/>
      <c r="P234" s="98"/>
    </row>
    <row r="235" spans="1:16" ht="13.5" customHeight="1">
      <c r="A235" s="88">
        <v>224</v>
      </c>
      <c r="B235" s="89" t="s">
        <v>1003</v>
      </c>
      <c r="C235" s="12" t="s">
        <v>1004</v>
      </c>
      <c r="D235" s="91" t="s">
        <v>28</v>
      </c>
      <c r="E235" s="10"/>
      <c r="F235" s="10"/>
      <c r="G235" s="92">
        <v>100</v>
      </c>
      <c r="H235" s="96">
        <v>148.4</v>
      </c>
      <c r="I235" s="18"/>
      <c r="J235" s="18"/>
      <c r="K235" s="102"/>
      <c r="L235" s="103"/>
      <c r="M235" s="18"/>
      <c r="N235" s="18"/>
      <c r="O235" s="98"/>
      <c r="P235" s="98"/>
    </row>
    <row r="236" spans="1:16" ht="13.5" customHeight="1">
      <c r="A236" s="88">
        <v>225</v>
      </c>
      <c r="B236" s="89" t="s">
        <v>120</v>
      </c>
      <c r="C236" s="12" t="s">
        <v>290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3.5" customHeight="1">
      <c r="A237" s="88">
        <v>226</v>
      </c>
      <c r="B237" s="89" t="s">
        <v>121</v>
      </c>
      <c r="C237" s="12" t="s">
        <v>306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3.5" customHeight="1">
      <c r="A238" s="88">
        <v>227</v>
      </c>
      <c r="B238" s="89" t="s">
        <v>738</v>
      </c>
      <c r="C238" s="12" t="s">
        <v>288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3.5" customHeight="1">
      <c r="A239" s="88">
        <v>228</v>
      </c>
      <c r="B239" s="89" t="s">
        <v>427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3.5" customHeight="1">
      <c r="A240" s="88">
        <v>229</v>
      </c>
      <c r="B240" s="89" t="s">
        <v>799</v>
      </c>
      <c r="C240" s="12"/>
      <c r="D240" s="91" t="s">
        <v>75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3.5" customHeight="1">
      <c r="A241" s="88">
        <v>230</v>
      </c>
      <c r="B241" s="89" t="s">
        <v>428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3.5" customHeight="1">
      <c r="A242" s="88">
        <v>231</v>
      </c>
      <c r="B242" s="89" t="s">
        <v>488</v>
      </c>
      <c r="C242" s="12" t="s">
        <v>299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3.5" customHeight="1">
      <c r="A243" s="88">
        <v>232</v>
      </c>
      <c r="B243" s="89" t="s">
        <v>245</v>
      </c>
      <c r="C243" s="104"/>
      <c r="D243" s="91" t="s">
        <v>184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3.5" customHeight="1">
      <c r="A244" s="88">
        <v>233</v>
      </c>
      <c r="B244" s="89" t="s">
        <v>246</v>
      </c>
      <c r="C244" s="104" t="s">
        <v>288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3.5" customHeight="1">
      <c r="A245" s="88">
        <v>234</v>
      </c>
      <c r="B245" s="89" t="s">
        <v>261</v>
      </c>
      <c r="C245" s="104" t="s">
        <v>291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3.5" customHeight="1">
      <c r="A246" s="88">
        <v>235</v>
      </c>
      <c r="B246" s="89" t="s">
        <v>122</v>
      </c>
      <c r="C246" s="12" t="s">
        <v>308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3.5" customHeight="1">
      <c r="A247" s="88">
        <v>236</v>
      </c>
      <c r="B247" s="89" t="s">
        <v>739</v>
      </c>
      <c r="C247" s="12" t="s">
        <v>740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3.5" customHeight="1">
      <c r="A248" s="88">
        <v>237</v>
      </c>
      <c r="B248" s="89" t="s">
        <v>800</v>
      </c>
      <c r="C248" s="12" t="s">
        <v>398</v>
      </c>
      <c r="D248" s="91" t="s">
        <v>32</v>
      </c>
      <c r="E248" s="10"/>
      <c r="F248" s="10"/>
      <c r="G248" s="92">
        <v>280</v>
      </c>
      <c r="H248" s="96">
        <v>62.59</v>
      </c>
      <c r="I248" s="18"/>
      <c r="J248" s="18"/>
      <c r="K248" s="102"/>
      <c r="L248" s="103"/>
      <c r="M248" s="18"/>
      <c r="N248" s="18"/>
      <c r="O248" s="98"/>
      <c r="P248" s="98"/>
    </row>
    <row r="249" spans="1:16" ht="13.5" customHeight="1">
      <c r="A249" s="88">
        <v>238</v>
      </c>
      <c r="B249" s="89" t="s">
        <v>801</v>
      </c>
      <c r="C249" s="12" t="s">
        <v>279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3.5" customHeight="1">
      <c r="A250" s="88">
        <v>239</v>
      </c>
      <c r="B250" s="89" t="s">
        <v>1051</v>
      </c>
      <c r="C250" s="12" t="s">
        <v>1052</v>
      </c>
      <c r="D250" s="91" t="s">
        <v>419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3.5" customHeight="1">
      <c r="A251" s="88">
        <v>240</v>
      </c>
      <c r="B251" s="89" t="s">
        <v>1053</v>
      </c>
      <c r="C251" s="12" t="s">
        <v>294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3.5" customHeight="1">
      <c r="A252" s="88">
        <v>241</v>
      </c>
      <c r="B252" s="89" t="s">
        <v>1054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3.5" customHeight="1">
      <c r="A253" s="88">
        <v>242</v>
      </c>
      <c r="B253" s="89" t="s">
        <v>123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3.5" customHeight="1">
      <c r="A254" s="88">
        <v>243</v>
      </c>
      <c r="B254" s="89" t="s">
        <v>124</v>
      </c>
      <c r="C254" s="12" t="s">
        <v>307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3.5" customHeight="1">
      <c r="A255" s="88">
        <v>244</v>
      </c>
      <c r="B255" s="89" t="s">
        <v>125</v>
      </c>
      <c r="C255" s="12" t="s">
        <v>288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3.5" customHeight="1">
      <c r="A256" s="88">
        <v>245</v>
      </c>
      <c r="B256" s="89" t="s">
        <v>514</v>
      </c>
      <c r="C256" s="12" t="s">
        <v>515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3.5" customHeight="1">
      <c r="A257" s="88">
        <v>246</v>
      </c>
      <c r="B257" s="89" t="s">
        <v>879</v>
      </c>
      <c r="C257" s="12" t="s">
        <v>307</v>
      </c>
      <c r="D257" s="91" t="s">
        <v>265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3.5" customHeight="1">
      <c r="A258" s="88">
        <v>247</v>
      </c>
      <c r="B258" s="89" t="s">
        <v>489</v>
      </c>
      <c r="C258" s="12" t="s">
        <v>277</v>
      </c>
      <c r="D258" s="91" t="s">
        <v>419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3.5" customHeight="1">
      <c r="A259" s="88">
        <v>248</v>
      </c>
      <c r="B259" s="89" t="s">
        <v>126</v>
      </c>
      <c r="C259" s="12" t="s">
        <v>309</v>
      </c>
      <c r="D259" s="91" t="s">
        <v>75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3.5" customHeight="1">
      <c r="A260" s="88">
        <v>249</v>
      </c>
      <c r="B260" s="89" t="s">
        <v>127</v>
      </c>
      <c r="C260" s="12" t="s">
        <v>309</v>
      </c>
      <c r="D260" s="91" t="s">
        <v>32</v>
      </c>
      <c r="E260" s="10"/>
      <c r="F260" s="10"/>
      <c r="G260" s="92">
        <v>600</v>
      </c>
      <c r="H260" s="96">
        <v>834.8</v>
      </c>
      <c r="I260" s="18"/>
      <c r="J260" s="18"/>
      <c r="K260" s="102">
        <v>1500</v>
      </c>
      <c r="L260" s="103">
        <v>1950</v>
      </c>
      <c r="M260" s="18"/>
      <c r="N260" s="18"/>
      <c r="O260" s="98"/>
      <c r="P260" s="98"/>
    </row>
    <row r="261" spans="1:16" ht="13.5" customHeight="1">
      <c r="A261" s="88">
        <v>250</v>
      </c>
      <c r="B261" s="89" t="s">
        <v>516</v>
      </c>
      <c r="C261" s="12" t="s">
        <v>517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3.5" customHeight="1">
      <c r="A262" s="88">
        <v>251</v>
      </c>
      <c r="B262" s="89" t="s">
        <v>1061</v>
      </c>
      <c r="C262" s="12" t="s">
        <v>1062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3.5" customHeight="1">
      <c r="A263" s="88">
        <v>252</v>
      </c>
      <c r="B263" s="89" t="s">
        <v>1139</v>
      </c>
      <c r="C263" s="12" t="s">
        <v>1140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3.5" customHeight="1">
      <c r="A264" s="88">
        <v>253</v>
      </c>
      <c r="B264" s="89" t="s">
        <v>128</v>
      </c>
      <c r="C264" s="12" t="s">
        <v>403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3.5" customHeight="1">
      <c r="A265" s="88">
        <v>254</v>
      </c>
      <c r="B265" s="89" t="s">
        <v>1055</v>
      </c>
      <c r="C265" s="12" t="s">
        <v>1056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3.5" customHeight="1">
      <c r="A266" s="88">
        <v>255</v>
      </c>
      <c r="B266" s="89" t="s">
        <v>689</v>
      </c>
      <c r="C266" s="12" t="s">
        <v>690</v>
      </c>
      <c r="D266" s="91" t="s">
        <v>419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3.5" customHeight="1">
      <c r="A267" s="88">
        <v>256</v>
      </c>
      <c r="B267" s="89" t="s">
        <v>841</v>
      </c>
      <c r="C267" s="12"/>
      <c r="D267" s="91" t="s">
        <v>419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3.5" customHeight="1">
      <c r="A268" s="88">
        <v>257</v>
      </c>
      <c r="B268" s="89" t="s">
        <v>858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3.5" customHeight="1">
      <c r="A269" s="88">
        <v>258</v>
      </c>
      <c r="B269" s="89" t="s">
        <v>129</v>
      </c>
      <c r="C269" s="12" t="s">
        <v>310</v>
      </c>
      <c r="D269" s="91" t="s">
        <v>419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3.5" customHeight="1">
      <c r="A270" s="88">
        <v>259</v>
      </c>
      <c r="B270" s="89" t="s">
        <v>863</v>
      </c>
      <c r="C270" s="12" t="s">
        <v>864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3.5" customHeight="1">
      <c r="A271" s="88">
        <v>260</v>
      </c>
      <c r="B271" s="89" t="s">
        <v>130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3.5" customHeight="1">
      <c r="A272" s="88">
        <v>261</v>
      </c>
      <c r="B272" s="89" t="s">
        <v>131</v>
      </c>
      <c r="C272" s="12" t="s">
        <v>312</v>
      </c>
      <c r="D272" s="91" t="s">
        <v>32</v>
      </c>
      <c r="E272" s="10"/>
      <c r="F272" s="10"/>
      <c r="G272" s="92">
        <v>500</v>
      </c>
      <c r="H272" s="96">
        <v>492.2</v>
      </c>
      <c r="I272" s="18"/>
      <c r="J272" s="18"/>
      <c r="K272" s="102"/>
      <c r="L272" s="103"/>
      <c r="M272" s="18"/>
      <c r="N272" s="18"/>
      <c r="O272" s="98"/>
      <c r="P272" s="98"/>
    </row>
    <row r="273" spans="1:16" ht="13.5" customHeight="1">
      <c r="A273" s="88">
        <v>262</v>
      </c>
      <c r="B273" s="89" t="s">
        <v>522</v>
      </c>
      <c r="C273" s="12" t="s">
        <v>741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3.5" customHeight="1">
      <c r="A274" s="88">
        <v>263</v>
      </c>
      <c r="B274" s="89" t="s">
        <v>132</v>
      </c>
      <c r="C274" s="12" t="s">
        <v>311</v>
      </c>
      <c r="D274" s="91" t="s">
        <v>32</v>
      </c>
      <c r="E274" s="10"/>
      <c r="F274" s="10"/>
      <c r="G274" s="92">
        <v>3500</v>
      </c>
      <c r="H274" s="96">
        <v>3431</v>
      </c>
      <c r="I274" s="18"/>
      <c r="J274" s="18"/>
      <c r="K274" s="102"/>
      <c r="L274" s="103"/>
      <c r="M274" s="18"/>
      <c r="N274" s="18"/>
      <c r="O274" s="36"/>
      <c r="P274" s="98"/>
    </row>
    <row r="275" spans="1:16" ht="13.5" customHeight="1">
      <c r="A275" s="88">
        <v>264</v>
      </c>
      <c r="B275" s="89" t="s">
        <v>247</v>
      </c>
      <c r="C275" s="104"/>
      <c r="D275" s="91" t="s">
        <v>184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3.5" customHeight="1">
      <c r="A276" s="88">
        <v>265</v>
      </c>
      <c r="B276" s="89" t="s">
        <v>518</v>
      </c>
      <c r="C276" s="12" t="s">
        <v>288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3.5" customHeight="1">
      <c r="A277" s="88">
        <v>266</v>
      </c>
      <c r="B277" s="89" t="s">
        <v>248</v>
      </c>
      <c r="C277" s="104" t="s">
        <v>319</v>
      </c>
      <c r="D277" s="91" t="s">
        <v>221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3.5" customHeight="1">
      <c r="A278" s="88">
        <v>267</v>
      </c>
      <c r="B278" s="89" t="s">
        <v>519</v>
      </c>
      <c r="C278" s="12" t="s">
        <v>280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3.5" customHeight="1">
      <c r="A279" s="88">
        <v>268</v>
      </c>
      <c r="B279" s="89" t="s">
        <v>249</v>
      </c>
      <c r="C279" s="104" t="s">
        <v>302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3.5" customHeight="1">
      <c r="A280" s="88">
        <v>269</v>
      </c>
      <c r="B280" s="89" t="s">
        <v>990</v>
      </c>
      <c r="C280" s="104" t="s">
        <v>271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3.5" customHeight="1">
      <c r="A281" s="88">
        <v>270</v>
      </c>
      <c r="B281" s="89" t="s">
        <v>1063</v>
      </c>
      <c r="C281" s="104" t="s">
        <v>278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3.5" customHeight="1">
      <c r="A282" s="88">
        <v>271</v>
      </c>
      <c r="B282" s="89" t="s">
        <v>1064</v>
      </c>
      <c r="C282" s="104" t="s">
        <v>1065</v>
      </c>
      <c r="D282" s="91" t="s">
        <v>419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3.5" customHeight="1">
      <c r="A283" s="88">
        <v>272</v>
      </c>
      <c r="B283" s="89" t="s">
        <v>133</v>
      </c>
      <c r="C283" s="12" t="s">
        <v>290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3.5" customHeight="1">
      <c r="A284" s="88">
        <v>273</v>
      </c>
      <c r="B284" s="89" t="s">
        <v>743</v>
      </c>
      <c r="C284" s="12" t="s">
        <v>742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3.5" customHeight="1">
      <c r="A285" s="88">
        <v>274</v>
      </c>
      <c r="B285" s="89" t="s">
        <v>429</v>
      </c>
      <c r="C285" s="104" t="s">
        <v>291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3.5" customHeight="1">
      <c r="A286" s="88">
        <v>275</v>
      </c>
      <c r="B286" s="89" t="s">
        <v>832</v>
      </c>
      <c r="C286" s="104" t="s">
        <v>833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3.5" customHeight="1">
      <c r="A287" s="88">
        <v>276</v>
      </c>
      <c r="B287" s="89" t="s">
        <v>691</v>
      </c>
      <c r="C287" s="12" t="s">
        <v>692</v>
      </c>
      <c r="D287" s="91" t="s">
        <v>419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3.5" customHeight="1">
      <c r="A288" s="88">
        <v>277</v>
      </c>
      <c r="B288" s="89" t="s">
        <v>745</v>
      </c>
      <c r="C288" s="12" t="s">
        <v>744</v>
      </c>
      <c r="D288" s="91" t="s">
        <v>28</v>
      </c>
      <c r="E288" s="10"/>
      <c r="F288" s="10"/>
      <c r="G288" s="92">
        <v>370</v>
      </c>
      <c r="H288" s="96">
        <v>1959.68</v>
      </c>
      <c r="I288" s="18"/>
      <c r="J288" s="18"/>
      <c r="K288" s="102"/>
      <c r="L288" s="103"/>
      <c r="M288" s="18"/>
      <c r="N288" s="18"/>
      <c r="O288" s="36"/>
      <c r="P288" s="98"/>
    </row>
    <row r="289" spans="1:16" ht="13.5" customHeight="1">
      <c r="A289" s="88">
        <v>278</v>
      </c>
      <c r="B289" s="89" t="s">
        <v>134</v>
      </c>
      <c r="C289" s="12" t="s">
        <v>292</v>
      </c>
      <c r="D289" s="91" t="s">
        <v>32</v>
      </c>
      <c r="E289" s="10"/>
      <c r="F289" s="10"/>
      <c r="G289" s="92">
        <v>5120</v>
      </c>
      <c r="H289" s="96">
        <v>11241.27</v>
      </c>
      <c r="I289" s="18"/>
      <c r="J289" s="18"/>
      <c r="K289" s="102"/>
      <c r="L289" s="103"/>
      <c r="M289" s="18"/>
      <c r="N289" s="18"/>
      <c r="O289" s="98"/>
      <c r="P289" s="98"/>
    </row>
    <row r="290" spans="1:16" ht="13.5" customHeight="1">
      <c r="A290" s="88">
        <v>279</v>
      </c>
      <c r="B290" s="89" t="s">
        <v>135</v>
      </c>
      <c r="C290" s="12" t="s">
        <v>291</v>
      </c>
      <c r="D290" s="91" t="s">
        <v>28</v>
      </c>
      <c r="E290" s="10"/>
      <c r="F290" s="10"/>
      <c r="G290" s="92">
        <v>300</v>
      </c>
      <c r="H290" s="96">
        <v>592.89</v>
      </c>
      <c r="I290" s="18"/>
      <c r="J290" s="18"/>
      <c r="K290" s="102"/>
      <c r="L290" s="103"/>
      <c r="M290" s="18"/>
      <c r="N290" s="18"/>
      <c r="O290" s="98"/>
      <c r="P290" s="98"/>
    </row>
    <row r="291" spans="1:16" ht="13.5" customHeight="1">
      <c r="A291" s="88">
        <v>280</v>
      </c>
      <c r="B291" s="89" t="s">
        <v>136</v>
      </c>
      <c r="C291" s="12" t="s">
        <v>406</v>
      </c>
      <c r="D291" s="91" t="s">
        <v>32</v>
      </c>
      <c r="E291" s="10"/>
      <c r="F291" s="10"/>
      <c r="G291" s="92">
        <v>600</v>
      </c>
      <c r="H291" s="96">
        <v>523.2</v>
      </c>
      <c r="I291" s="18"/>
      <c r="J291" s="18"/>
      <c r="K291" s="102"/>
      <c r="L291" s="103"/>
      <c r="M291" s="18"/>
      <c r="N291" s="18"/>
      <c r="O291" s="98"/>
      <c r="P291" s="98"/>
    </row>
    <row r="292" spans="1:16" ht="13.5" customHeight="1">
      <c r="A292" s="88">
        <v>281</v>
      </c>
      <c r="B292" s="89" t="s">
        <v>746</v>
      </c>
      <c r="C292" s="12" t="s">
        <v>747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3.5" customHeight="1">
      <c r="A293" s="88">
        <v>282</v>
      </c>
      <c r="B293" s="89" t="s">
        <v>786</v>
      </c>
      <c r="C293" s="12" t="s">
        <v>787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3.5" customHeight="1">
      <c r="A294" s="88">
        <v>283</v>
      </c>
      <c r="B294" s="89" t="s">
        <v>137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3.5" customHeight="1">
      <c r="A295" s="88">
        <v>284</v>
      </c>
      <c r="B295" s="89" t="s">
        <v>138</v>
      </c>
      <c r="C295" s="12" t="s">
        <v>280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3.5" customHeight="1">
      <c r="A296" s="88">
        <v>285</v>
      </c>
      <c r="B296" s="89" t="s">
        <v>414</v>
      </c>
      <c r="C296" s="12" t="s">
        <v>277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3.5" customHeight="1">
      <c r="A297" s="88">
        <v>286</v>
      </c>
      <c r="B297" s="89" t="s">
        <v>415</v>
      </c>
      <c r="C297" s="12" t="s">
        <v>410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3.5" customHeight="1">
      <c r="A298" s="88">
        <v>287</v>
      </c>
      <c r="B298" s="89" t="s">
        <v>251</v>
      </c>
      <c r="C298" s="12" t="s">
        <v>277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3.5" customHeight="1">
      <c r="A299" s="88">
        <v>288</v>
      </c>
      <c r="B299" s="89" t="s">
        <v>250</v>
      </c>
      <c r="C299" s="104" t="s">
        <v>320</v>
      </c>
      <c r="D299" s="91" t="s">
        <v>183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3.5" customHeight="1">
      <c r="A300" s="88">
        <v>289</v>
      </c>
      <c r="B300" s="89" t="s">
        <v>705</v>
      </c>
      <c r="C300" s="104" t="s">
        <v>706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3.5" customHeight="1">
      <c r="A301" s="88">
        <v>290</v>
      </c>
      <c r="B301" s="89" t="s">
        <v>1005</v>
      </c>
      <c r="C301" s="104" t="s">
        <v>1006</v>
      </c>
      <c r="D301" s="91" t="s">
        <v>419</v>
      </c>
      <c r="E301" s="104"/>
      <c r="F301" s="104"/>
      <c r="G301" s="105">
        <v>15</v>
      </c>
      <c r="H301" s="106">
        <v>264.9</v>
      </c>
      <c r="I301" s="107"/>
      <c r="J301" s="107"/>
      <c r="K301" s="110"/>
      <c r="L301" s="94"/>
      <c r="M301" s="101"/>
      <c r="N301" s="101"/>
      <c r="O301" s="98"/>
      <c r="P301" s="98"/>
    </row>
    <row r="302" spans="1:16" ht="13.5" customHeight="1">
      <c r="A302" s="88">
        <v>291</v>
      </c>
      <c r="B302" s="89" t="s">
        <v>252</v>
      </c>
      <c r="C302" s="104" t="s">
        <v>269</v>
      </c>
      <c r="D302" s="91" t="s">
        <v>75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3.5" customHeight="1">
      <c r="A303" s="88">
        <v>292</v>
      </c>
      <c r="B303" s="89" t="s">
        <v>139</v>
      </c>
      <c r="C303" s="12" t="s">
        <v>290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3.5" customHeight="1">
      <c r="A304" s="88">
        <v>293</v>
      </c>
      <c r="B304" s="89" t="s">
        <v>802</v>
      </c>
      <c r="C304" s="12" t="s">
        <v>279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16" ht="13.5" customHeight="1">
      <c r="A305" s="88">
        <v>294</v>
      </c>
      <c r="B305" s="89" t="s">
        <v>252</v>
      </c>
      <c r="C305" s="12" t="s">
        <v>269</v>
      </c>
      <c r="D305" s="91" t="s">
        <v>75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21" ht="13.5" customHeight="1">
      <c r="A306" s="88">
        <v>295</v>
      </c>
      <c r="B306" s="89" t="s">
        <v>493</v>
      </c>
      <c r="C306" s="12" t="s">
        <v>317</v>
      </c>
      <c r="D306" s="91" t="s">
        <v>35</v>
      </c>
      <c r="E306" s="10"/>
      <c r="F306" s="10"/>
      <c r="G306" s="92">
        <v>10</v>
      </c>
      <c r="H306" s="96">
        <v>391.8</v>
      </c>
      <c r="I306" s="18"/>
      <c r="J306" s="18"/>
      <c r="K306" s="102"/>
      <c r="L306" s="103"/>
      <c r="M306" s="18"/>
      <c r="N306" s="18"/>
      <c r="O306" s="98"/>
      <c r="P306" s="98"/>
      <c r="T306" s="223"/>
      <c r="U306" s="224"/>
    </row>
    <row r="307" spans="1:16" ht="13.5" customHeight="1">
      <c r="A307" s="88">
        <v>296</v>
      </c>
      <c r="B307" s="89" t="s">
        <v>716</v>
      </c>
      <c r="C307" s="12" t="s">
        <v>410</v>
      </c>
      <c r="D307" s="91" t="s">
        <v>35</v>
      </c>
      <c r="E307" s="10"/>
      <c r="F307" s="10"/>
      <c r="G307" s="92">
        <v>30</v>
      </c>
      <c r="H307" s="96">
        <v>644.55</v>
      </c>
      <c r="I307" s="18"/>
      <c r="J307" s="18"/>
      <c r="K307" s="102"/>
      <c r="L307" s="103"/>
      <c r="M307" s="18"/>
      <c r="N307" s="18"/>
      <c r="O307" s="98"/>
      <c r="P307" s="98"/>
    </row>
    <row r="308" spans="1:16" ht="13.5" customHeight="1">
      <c r="A308" s="88">
        <v>297</v>
      </c>
      <c r="B308" s="89" t="s">
        <v>141</v>
      </c>
      <c r="C308" s="12" t="s">
        <v>313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16" ht="13.5" customHeight="1">
      <c r="A309" s="88">
        <v>298</v>
      </c>
      <c r="B309" s="89" t="s">
        <v>217</v>
      </c>
      <c r="C309" s="12" t="s">
        <v>277</v>
      </c>
      <c r="D309" s="91" t="s">
        <v>35</v>
      </c>
      <c r="E309" s="10"/>
      <c r="F309" s="10"/>
      <c r="G309" s="92">
        <v>450</v>
      </c>
      <c r="H309" s="96">
        <v>4914.5</v>
      </c>
      <c r="I309" s="18"/>
      <c r="J309" s="18"/>
      <c r="K309" s="102"/>
      <c r="L309" s="103"/>
      <c r="M309" s="18"/>
      <c r="N309" s="18"/>
      <c r="O309" s="98"/>
      <c r="P309" s="98"/>
    </row>
    <row r="310" spans="1:16" ht="13.5" customHeight="1">
      <c r="A310" s="88">
        <v>299</v>
      </c>
      <c r="B310" s="89" t="s">
        <v>411</v>
      </c>
      <c r="C310" s="12" t="s">
        <v>410</v>
      </c>
      <c r="D310" s="91" t="s">
        <v>35</v>
      </c>
      <c r="E310" s="10"/>
      <c r="F310" s="10"/>
      <c r="G310" s="92">
        <v>60</v>
      </c>
      <c r="H310" s="96">
        <v>1067.65</v>
      </c>
      <c r="I310" s="18"/>
      <c r="J310" s="18"/>
      <c r="K310" s="102"/>
      <c r="L310" s="103"/>
      <c r="M310" s="18"/>
      <c r="N310" s="18"/>
      <c r="O310" s="98"/>
      <c r="P310" s="98"/>
    </row>
    <row r="311" spans="1:16" ht="13.5" customHeight="1">
      <c r="A311" s="88">
        <v>300</v>
      </c>
      <c r="B311" s="89" t="s">
        <v>707</v>
      </c>
      <c r="C311" s="12" t="s">
        <v>277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16" ht="13.5" customHeight="1">
      <c r="A312" s="88">
        <v>301</v>
      </c>
      <c r="B312" s="89" t="s">
        <v>142</v>
      </c>
      <c r="C312" s="12" t="s">
        <v>290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16" ht="13.5" customHeight="1">
      <c r="A313" s="88">
        <v>302</v>
      </c>
      <c r="B313" s="89" t="s">
        <v>143</v>
      </c>
      <c r="C313" s="12" t="s">
        <v>313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16" ht="13.5" customHeight="1">
      <c r="A314" s="88">
        <v>303</v>
      </c>
      <c r="B314" s="89" t="s">
        <v>494</v>
      </c>
      <c r="C314" s="12" t="s">
        <v>410</v>
      </c>
      <c r="D314" s="91" t="s">
        <v>35</v>
      </c>
      <c r="E314" s="10"/>
      <c r="F314" s="10"/>
      <c r="G314" s="92">
        <v>2</v>
      </c>
      <c r="H314" s="96">
        <v>141.12</v>
      </c>
      <c r="I314" s="18"/>
      <c r="J314" s="18"/>
      <c r="K314" s="102"/>
      <c r="L314" s="103"/>
      <c r="M314" s="18"/>
      <c r="N314" s="18"/>
      <c r="O314" s="98"/>
      <c r="P314" s="98"/>
    </row>
    <row r="315" spans="1:16" ht="13.5" customHeight="1">
      <c r="A315" s="88">
        <v>304</v>
      </c>
      <c r="B315" s="89" t="s">
        <v>664</v>
      </c>
      <c r="C315" s="12" t="s">
        <v>313</v>
      </c>
      <c r="D315" s="91" t="s">
        <v>35</v>
      </c>
      <c r="E315" s="10"/>
      <c r="F315" s="10"/>
      <c r="G315" s="92">
        <v>26</v>
      </c>
      <c r="H315" s="96">
        <v>533.96</v>
      </c>
      <c r="I315" s="18"/>
      <c r="J315" s="18"/>
      <c r="K315" s="102"/>
      <c r="L315" s="103"/>
      <c r="M315" s="18"/>
      <c r="N315" s="18"/>
      <c r="O315" s="98"/>
      <c r="P315" s="98"/>
    </row>
    <row r="316" spans="1:16" ht="13.5" customHeight="1">
      <c r="A316" s="88">
        <v>305</v>
      </c>
      <c r="B316" s="89" t="s">
        <v>748</v>
      </c>
      <c r="C316" s="12" t="s">
        <v>410</v>
      </c>
      <c r="D316" s="91" t="s">
        <v>35</v>
      </c>
      <c r="E316" s="10"/>
      <c r="F316" s="10"/>
      <c r="G316" s="92">
        <v>9</v>
      </c>
      <c r="H316" s="96">
        <v>220.76</v>
      </c>
      <c r="I316" s="18"/>
      <c r="J316" s="18"/>
      <c r="K316" s="102"/>
      <c r="L316" s="103"/>
      <c r="M316" s="18"/>
      <c r="N316" s="18"/>
      <c r="O316" s="98"/>
      <c r="P316" s="98"/>
    </row>
    <row r="317" spans="1:16" ht="13.5" customHeight="1">
      <c r="A317" s="88">
        <v>306</v>
      </c>
      <c r="B317" s="89" t="s">
        <v>749</v>
      </c>
      <c r="C317" s="12" t="s">
        <v>277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16" ht="13.5" customHeight="1">
      <c r="A318" s="88">
        <v>307</v>
      </c>
      <c r="B318" s="89" t="s">
        <v>1240</v>
      </c>
      <c r="C318" s="12" t="s">
        <v>282</v>
      </c>
      <c r="D318" s="91" t="s">
        <v>28</v>
      </c>
      <c r="E318" s="10"/>
      <c r="F318" s="10"/>
      <c r="G318" s="92">
        <v>2000</v>
      </c>
      <c r="H318" s="96">
        <v>20430</v>
      </c>
      <c r="I318" s="18"/>
      <c r="J318" s="18"/>
      <c r="K318" s="102"/>
      <c r="L318" s="103"/>
      <c r="M318" s="18"/>
      <c r="N318" s="18"/>
      <c r="O318" s="98"/>
      <c r="P318" s="98"/>
    </row>
    <row r="319" spans="1:16" ht="13.5" customHeight="1">
      <c r="A319" s="88">
        <v>308</v>
      </c>
      <c r="B319" s="89" t="s">
        <v>412</v>
      </c>
      <c r="C319" s="12" t="s">
        <v>277</v>
      </c>
      <c r="D319" s="91" t="s">
        <v>35</v>
      </c>
      <c r="E319" s="10"/>
      <c r="F319" s="10"/>
      <c r="G319" s="92">
        <v>892</v>
      </c>
      <c r="H319" s="96">
        <v>9667</v>
      </c>
      <c r="I319" s="18"/>
      <c r="J319" s="18"/>
      <c r="K319" s="102">
        <v>2219</v>
      </c>
      <c r="L319" s="103">
        <v>21635.25</v>
      </c>
      <c r="M319" s="18"/>
      <c r="N319" s="18"/>
      <c r="O319" s="98"/>
      <c r="P319" s="98"/>
    </row>
    <row r="320" spans="1:16" ht="13.5" customHeight="1">
      <c r="A320" s="88">
        <v>309</v>
      </c>
      <c r="B320" s="89" t="s">
        <v>416</v>
      </c>
      <c r="C320" s="12" t="s">
        <v>410</v>
      </c>
      <c r="D320" s="91" t="s">
        <v>35</v>
      </c>
      <c r="E320" s="10"/>
      <c r="F320" s="10"/>
      <c r="G320" s="92">
        <v>216</v>
      </c>
      <c r="H320" s="96">
        <v>3053.87</v>
      </c>
      <c r="I320" s="18"/>
      <c r="J320" s="18"/>
      <c r="K320" s="102"/>
      <c r="L320" s="103"/>
      <c r="M320" s="18"/>
      <c r="N320" s="18"/>
      <c r="O320" s="98"/>
      <c r="P320" s="98"/>
    </row>
    <row r="321" spans="1:16" ht="13.5" customHeight="1">
      <c r="A321" s="88">
        <v>310</v>
      </c>
      <c r="B321" s="89" t="s">
        <v>1002</v>
      </c>
      <c r="C321" s="12" t="s">
        <v>1001</v>
      </c>
      <c r="D321" s="91" t="s">
        <v>35</v>
      </c>
      <c r="E321" s="10"/>
      <c r="F321" s="10"/>
      <c r="G321" s="92">
        <v>300</v>
      </c>
      <c r="H321" s="96">
        <v>3600</v>
      </c>
      <c r="I321" s="18"/>
      <c r="J321" s="18"/>
      <c r="K321" s="102"/>
      <c r="L321" s="103"/>
      <c r="M321" s="18"/>
      <c r="N321" s="18"/>
      <c r="O321" s="98"/>
      <c r="P321" s="98"/>
    </row>
    <row r="322" spans="1:16" ht="13.5" customHeight="1">
      <c r="A322" s="88">
        <v>311</v>
      </c>
      <c r="B322" s="89" t="s">
        <v>218</v>
      </c>
      <c r="C322" s="12" t="s">
        <v>280</v>
      </c>
      <c r="D322" s="91" t="s">
        <v>28</v>
      </c>
      <c r="E322" s="10"/>
      <c r="F322" s="52"/>
      <c r="G322" s="92">
        <v>30</v>
      </c>
      <c r="H322" s="96">
        <v>156.13</v>
      </c>
      <c r="I322" s="18"/>
      <c r="J322" s="18"/>
      <c r="K322" s="102"/>
      <c r="L322" s="103"/>
      <c r="M322" s="18"/>
      <c r="N322" s="18"/>
      <c r="O322" s="98"/>
      <c r="P322" s="98"/>
    </row>
    <row r="323" spans="1:16" ht="13.5" customHeight="1">
      <c r="A323" s="88">
        <v>312</v>
      </c>
      <c r="B323" s="89" t="s">
        <v>144</v>
      </c>
      <c r="C323" s="12" t="s">
        <v>291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3.5" customHeight="1">
      <c r="A324" s="88">
        <v>313</v>
      </c>
      <c r="B324" s="89" t="s">
        <v>145</v>
      </c>
      <c r="C324" s="12" t="s">
        <v>280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3.5" customHeight="1">
      <c r="A325" s="88">
        <v>314</v>
      </c>
      <c r="B325" s="89" t="s">
        <v>413</v>
      </c>
      <c r="C325" s="12" t="s">
        <v>277</v>
      </c>
      <c r="D325" s="91" t="s">
        <v>35</v>
      </c>
      <c r="E325" s="10"/>
      <c r="F325" s="10"/>
      <c r="G325" s="92">
        <v>81</v>
      </c>
      <c r="H325" s="96">
        <v>3008.34</v>
      </c>
      <c r="I325" s="18"/>
      <c r="J325" s="18"/>
      <c r="K325" s="102"/>
      <c r="L325" s="103"/>
      <c r="M325" s="18"/>
      <c r="N325" s="18"/>
      <c r="O325" s="98"/>
      <c r="P325" s="98"/>
    </row>
    <row r="326" spans="1:16" ht="13.5" customHeight="1">
      <c r="A326" s="88">
        <v>315</v>
      </c>
      <c r="B326" s="89" t="s">
        <v>830</v>
      </c>
      <c r="C326" s="12" t="s">
        <v>410</v>
      </c>
      <c r="D326" s="91" t="s">
        <v>35</v>
      </c>
      <c r="E326" s="10"/>
      <c r="F326" s="10"/>
      <c r="G326" s="92">
        <v>4</v>
      </c>
      <c r="H326" s="96">
        <v>208.32</v>
      </c>
      <c r="I326" s="18"/>
      <c r="J326" s="18"/>
      <c r="K326" s="102"/>
      <c r="L326" s="103"/>
      <c r="M326" s="18"/>
      <c r="N326" s="18"/>
      <c r="O326" s="98"/>
      <c r="P326" s="98"/>
    </row>
    <row r="327" spans="1:16" ht="13.5" customHeight="1">
      <c r="A327" s="88">
        <v>318</v>
      </c>
      <c r="B327" s="89" t="s">
        <v>1287</v>
      </c>
      <c r="C327" s="12"/>
      <c r="D327" s="91" t="s">
        <v>35</v>
      </c>
      <c r="E327" s="10"/>
      <c r="F327" s="10"/>
      <c r="G327" s="92">
        <v>50</v>
      </c>
      <c r="H327" s="96">
        <v>2616.14</v>
      </c>
      <c r="I327" s="18"/>
      <c r="J327" s="18"/>
      <c r="K327" s="102"/>
      <c r="L327" s="103"/>
      <c r="M327" s="18"/>
      <c r="N327" s="18"/>
      <c r="O327" s="98"/>
      <c r="P327" s="98"/>
    </row>
    <row r="328" spans="1:16" ht="13.5" customHeight="1">
      <c r="A328" s="88">
        <v>319</v>
      </c>
      <c r="B328" s="89" t="s">
        <v>668</v>
      </c>
      <c r="C328" s="12" t="s">
        <v>669</v>
      </c>
      <c r="D328" s="91" t="s">
        <v>35</v>
      </c>
      <c r="E328" s="10"/>
      <c r="F328" s="10"/>
      <c r="G328" s="92">
        <v>48</v>
      </c>
      <c r="H328" s="96">
        <v>1656</v>
      </c>
      <c r="I328" s="18"/>
      <c r="J328" s="18"/>
      <c r="K328" s="102"/>
      <c r="L328" s="103"/>
      <c r="M328" s="18"/>
      <c r="N328" s="18"/>
      <c r="O328" s="98"/>
      <c r="P328" s="98"/>
    </row>
    <row r="329" spans="1:16" ht="13.5" customHeight="1">
      <c r="A329" s="88">
        <v>320</v>
      </c>
      <c r="B329" s="89" t="s">
        <v>146</v>
      </c>
      <c r="C329" s="12" t="s">
        <v>291</v>
      </c>
      <c r="D329" s="91" t="s">
        <v>28</v>
      </c>
      <c r="E329" s="10"/>
      <c r="F329" s="10"/>
      <c r="G329" s="92"/>
      <c r="H329" s="96"/>
      <c r="I329" s="18"/>
      <c r="J329" s="18"/>
      <c r="K329" s="102"/>
      <c r="L329" s="103"/>
      <c r="M329" s="18"/>
      <c r="N329" s="18"/>
      <c r="O329" s="98"/>
      <c r="P329" s="98"/>
    </row>
    <row r="330" spans="1:16" ht="13.5" customHeight="1">
      <c r="A330" s="88">
        <v>321</v>
      </c>
      <c r="B330" s="89" t="s">
        <v>219</v>
      </c>
      <c r="C330" s="12" t="s">
        <v>277</v>
      </c>
      <c r="D330" s="91" t="s">
        <v>35</v>
      </c>
      <c r="E330" s="10"/>
      <c r="F330" s="10"/>
      <c r="G330" s="92">
        <v>380</v>
      </c>
      <c r="H330" s="96">
        <v>5396.6</v>
      </c>
      <c r="I330" s="18"/>
      <c r="J330" s="18"/>
      <c r="K330" s="102"/>
      <c r="L330" s="103"/>
      <c r="M330" s="18"/>
      <c r="N330" s="18"/>
      <c r="O330" s="98"/>
      <c r="P330" s="98"/>
    </row>
    <row r="331" spans="1:16" ht="13.5" customHeight="1">
      <c r="A331" s="88">
        <v>322</v>
      </c>
      <c r="B331" s="89" t="s">
        <v>220</v>
      </c>
      <c r="C331" s="12" t="s">
        <v>410</v>
      </c>
      <c r="D331" s="91" t="s">
        <v>35</v>
      </c>
      <c r="E331" s="10"/>
      <c r="F331" s="10"/>
      <c r="G331" s="92">
        <v>180</v>
      </c>
      <c r="H331" s="96">
        <v>3706.9</v>
      </c>
      <c r="I331" s="18"/>
      <c r="J331" s="18"/>
      <c r="K331" s="102"/>
      <c r="L331" s="103"/>
      <c r="M331" s="18"/>
      <c r="N331" s="18"/>
      <c r="O331" s="98"/>
      <c r="P331" s="98"/>
    </row>
    <row r="332" spans="1:16" ht="13.5" customHeight="1">
      <c r="A332" s="88">
        <v>323</v>
      </c>
      <c r="B332" s="89" t="s">
        <v>790</v>
      </c>
      <c r="C332" s="12" t="s">
        <v>791</v>
      </c>
      <c r="D332" s="91" t="s">
        <v>35</v>
      </c>
      <c r="E332" s="10"/>
      <c r="F332" s="10"/>
      <c r="G332" s="92"/>
      <c r="H332" s="96"/>
      <c r="I332" s="18"/>
      <c r="J332" s="18"/>
      <c r="K332" s="102"/>
      <c r="L332" s="103"/>
      <c r="M332" s="18"/>
      <c r="N332" s="18"/>
      <c r="O332" s="98"/>
      <c r="P332" s="98"/>
    </row>
    <row r="333" spans="1:16" ht="13.5" customHeight="1">
      <c r="A333" s="88">
        <v>324</v>
      </c>
      <c r="B333" s="89" t="s">
        <v>788</v>
      </c>
      <c r="C333" s="12" t="s">
        <v>789</v>
      </c>
      <c r="D333" s="91" t="s">
        <v>35</v>
      </c>
      <c r="E333" s="10"/>
      <c r="F333" s="10"/>
      <c r="G333" s="92">
        <v>7</v>
      </c>
      <c r="H333" s="96">
        <v>334.25</v>
      </c>
      <c r="I333" s="18"/>
      <c r="J333" s="18"/>
      <c r="K333" s="102"/>
      <c r="L333" s="103"/>
      <c r="M333" s="18"/>
      <c r="N333" s="18"/>
      <c r="O333" s="98"/>
      <c r="P333" s="98"/>
    </row>
    <row r="334" spans="1:16" ht="13.5" customHeight="1">
      <c r="A334" s="88">
        <v>325</v>
      </c>
      <c r="B334" s="89" t="s">
        <v>147</v>
      </c>
      <c r="C334" s="12" t="s">
        <v>291</v>
      </c>
      <c r="D334" s="91" t="s">
        <v>28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3.5" customHeight="1">
      <c r="A335" s="88">
        <v>326</v>
      </c>
      <c r="B335" s="89" t="s">
        <v>670</v>
      </c>
      <c r="C335" s="12" t="s">
        <v>671</v>
      </c>
      <c r="D335" s="91" t="s">
        <v>35</v>
      </c>
      <c r="E335" s="10"/>
      <c r="F335" s="10"/>
      <c r="G335" s="92"/>
      <c r="H335" s="96"/>
      <c r="I335" s="18"/>
      <c r="J335" s="18"/>
      <c r="K335" s="102"/>
      <c r="L335" s="103"/>
      <c r="M335" s="18"/>
      <c r="N335" s="18"/>
      <c r="O335" s="98"/>
      <c r="P335" s="98"/>
    </row>
    <row r="336" spans="1:16" ht="13.5" customHeight="1">
      <c r="A336" s="88">
        <v>327</v>
      </c>
      <c r="B336" s="89" t="s">
        <v>495</v>
      </c>
      <c r="C336" s="12" t="s">
        <v>496</v>
      </c>
      <c r="D336" s="91" t="s">
        <v>35</v>
      </c>
      <c r="E336" s="10"/>
      <c r="F336" s="10"/>
      <c r="G336" s="92">
        <v>93</v>
      </c>
      <c r="H336" s="96">
        <v>4441.62</v>
      </c>
      <c r="I336" s="18"/>
      <c r="J336" s="18"/>
      <c r="K336" s="102"/>
      <c r="L336" s="103"/>
      <c r="M336" s="18"/>
      <c r="N336" s="18"/>
      <c r="O336" s="98"/>
      <c r="P336" s="98"/>
    </row>
    <row r="337" spans="1:16" ht="13.5" customHeight="1">
      <c r="A337" s="88">
        <v>328</v>
      </c>
      <c r="B337" s="89" t="s">
        <v>533</v>
      </c>
      <c r="C337" s="12" t="s">
        <v>534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3.5" customHeight="1">
      <c r="A338" s="88">
        <v>329</v>
      </c>
      <c r="B338" s="89" t="s">
        <v>444</v>
      </c>
      <c r="C338" s="12" t="s">
        <v>410</v>
      </c>
      <c r="D338" s="115" t="s">
        <v>35</v>
      </c>
      <c r="E338" s="10"/>
      <c r="F338" s="10"/>
      <c r="G338" s="92">
        <v>135</v>
      </c>
      <c r="H338" s="96">
        <v>5602.95</v>
      </c>
      <c r="I338" s="18"/>
      <c r="J338" s="18"/>
      <c r="K338" s="102"/>
      <c r="L338" s="103"/>
      <c r="M338" s="18"/>
      <c r="N338" s="18"/>
      <c r="O338" s="98"/>
      <c r="P338" s="98"/>
    </row>
    <row r="339" spans="1:16" ht="13.5" customHeight="1">
      <c r="A339" s="88">
        <v>330</v>
      </c>
      <c r="B339" s="89" t="s">
        <v>497</v>
      </c>
      <c r="C339" s="12" t="s">
        <v>282</v>
      </c>
      <c r="D339" s="115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3.5" customHeight="1">
      <c r="A340" s="88">
        <v>331</v>
      </c>
      <c r="B340" s="89" t="s">
        <v>253</v>
      </c>
      <c r="C340" s="104" t="s">
        <v>290</v>
      </c>
      <c r="D340" s="91" t="s">
        <v>31</v>
      </c>
      <c r="E340" s="104"/>
      <c r="F340" s="104"/>
      <c r="G340" s="105"/>
      <c r="H340" s="106"/>
      <c r="I340" s="107"/>
      <c r="J340" s="107"/>
      <c r="K340" s="110"/>
      <c r="L340" s="94"/>
      <c r="M340" s="101"/>
      <c r="N340" s="101"/>
      <c r="O340" s="98"/>
      <c r="P340" s="98"/>
    </row>
    <row r="341" spans="1:16" ht="13.5" customHeight="1">
      <c r="A341" s="88">
        <v>332</v>
      </c>
      <c r="B341" s="89" t="s">
        <v>148</v>
      </c>
      <c r="C341" s="12" t="s">
        <v>407</v>
      </c>
      <c r="D341" s="91" t="s">
        <v>264</v>
      </c>
      <c r="E341" s="10"/>
      <c r="F341" s="10"/>
      <c r="G341" s="92">
        <v>5</v>
      </c>
      <c r="H341" s="96">
        <v>264</v>
      </c>
      <c r="I341" s="18"/>
      <c r="J341" s="18"/>
      <c r="K341" s="102"/>
      <c r="L341" s="103"/>
      <c r="M341" s="18"/>
      <c r="N341" s="18"/>
      <c r="O341" s="98"/>
      <c r="P341" s="98"/>
    </row>
    <row r="342" spans="1:16" ht="13.5" customHeight="1">
      <c r="A342" s="88">
        <v>333</v>
      </c>
      <c r="B342" s="89" t="s">
        <v>149</v>
      </c>
      <c r="C342" s="12" t="s">
        <v>274</v>
      </c>
      <c r="D342" s="91" t="s">
        <v>221</v>
      </c>
      <c r="E342" s="10"/>
      <c r="F342" s="10"/>
      <c r="G342" s="92"/>
      <c r="H342" s="96"/>
      <c r="I342" s="18"/>
      <c r="J342" s="18"/>
      <c r="K342" s="102"/>
      <c r="L342" s="103"/>
      <c r="M342" s="18"/>
      <c r="N342" s="18"/>
      <c r="O342" s="98"/>
      <c r="P342" s="98"/>
    </row>
    <row r="343" spans="1:16" ht="13.5" customHeight="1">
      <c r="A343" s="88">
        <v>334</v>
      </c>
      <c r="B343" s="89" t="s">
        <v>409</v>
      </c>
      <c r="C343" s="12" t="s">
        <v>408</v>
      </c>
      <c r="D343" s="91" t="s">
        <v>221</v>
      </c>
      <c r="E343" s="10"/>
      <c r="F343" s="10"/>
      <c r="G343" s="92"/>
      <c r="H343" s="96"/>
      <c r="I343" s="18"/>
      <c r="J343" s="18"/>
      <c r="K343" s="102"/>
      <c r="L343" s="103"/>
      <c r="M343" s="18"/>
      <c r="N343" s="18"/>
      <c r="O343" s="98"/>
      <c r="P343" s="98"/>
    </row>
    <row r="344" spans="1:16" ht="13.5" customHeight="1">
      <c r="A344" s="88">
        <v>335</v>
      </c>
      <c r="B344" s="89" t="s">
        <v>1046</v>
      </c>
      <c r="C344" s="12"/>
      <c r="D344" s="91" t="s">
        <v>75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3.5" customHeight="1">
      <c r="A345" s="88">
        <v>336</v>
      </c>
      <c r="B345" s="89" t="s">
        <v>682</v>
      </c>
      <c r="C345" s="12" t="s">
        <v>271</v>
      </c>
      <c r="D345" s="91" t="s">
        <v>32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3.5" customHeight="1">
      <c r="A346" s="88">
        <v>337</v>
      </c>
      <c r="B346" s="89" t="s">
        <v>849</v>
      </c>
      <c r="C346" s="12" t="s">
        <v>850</v>
      </c>
      <c r="D346" s="91" t="s">
        <v>32</v>
      </c>
      <c r="E346" s="10"/>
      <c r="F346" s="10"/>
      <c r="G346" s="92"/>
      <c r="H346" s="96"/>
      <c r="I346" s="18"/>
      <c r="J346" s="18"/>
      <c r="K346" s="102"/>
      <c r="L346" s="103"/>
      <c r="M346" s="18"/>
      <c r="N346" s="18"/>
      <c r="O346" s="98"/>
      <c r="P346" s="98"/>
    </row>
    <row r="347" spans="1:16" ht="13.5" customHeight="1">
      <c r="A347" s="88">
        <v>338</v>
      </c>
      <c r="B347" s="89" t="s">
        <v>150</v>
      </c>
      <c r="C347" s="12" t="s">
        <v>288</v>
      </c>
      <c r="D347" s="91" t="s">
        <v>28</v>
      </c>
      <c r="E347" s="10"/>
      <c r="F347" s="10"/>
      <c r="G347" s="92">
        <v>40</v>
      </c>
      <c r="H347" s="96">
        <v>1836</v>
      </c>
      <c r="I347" s="18"/>
      <c r="J347" s="18"/>
      <c r="K347" s="102"/>
      <c r="L347" s="103"/>
      <c r="M347" s="18"/>
      <c r="N347" s="18"/>
      <c r="O347" s="98"/>
      <c r="P347" s="98"/>
    </row>
    <row r="348" spans="1:16" ht="13.5" customHeight="1">
      <c r="A348" s="88">
        <v>339</v>
      </c>
      <c r="B348" s="89" t="s">
        <v>151</v>
      </c>
      <c r="C348" s="12" t="s">
        <v>314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3.5" customHeight="1">
      <c r="A349" s="88">
        <v>340</v>
      </c>
      <c r="B349" s="89" t="s">
        <v>254</v>
      </c>
      <c r="C349" s="104" t="s">
        <v>294</v>
      </c>
      <c r="D349" s="91" t="s">
        <v>32</v>
      </c>
      <c r="E349" s="104"/>
      <c r="F349" s="104"/>
      <c r="G349" s="105"/>
      <c r="H349" s="106"/>
      <c r="I349" s="107"/>
      <c r="J349" s="107"/>
      <c r="K349" s="110"/>
      <c r="L349" s="94"/>
      <c r="M349" s="18"/>
      <c r="N349" s="18"/>
      <c r="O349" s="98"/>
      <c r="P349" s="98"/>
    </row>
    <row r="350" spans="1:16" ht="13.5" customHeight="1">
      <c r="A350" s="88">
        <v>341</v>
      </c>
      <c r="B350" s="89" t="s">
        <v>1212</v>
      </c>
      <c r="C350" s="104"/>
      <c r="D350" s="91" t="s">
        <v>265</v>
      </c>
      <c r="E350" s="104"/>
      <c r="F350" s="104"/>
      <c r="G350" s="112">
        <v>8000</v>
      </c>
      <c r="H350" s="106">
        <v>1821.78</v>
      </c>
      <c r="I350" s="107"/>
      <c r="J350" s="107"/>
      <c r="K350" s="110"/>
      <c r="L350" s="94"/>
      <c r="M350" s="101"/>
      <c r="N350" s="101"/>
      <c r="O350" s="98"/>
      <c r="P350" s="98"/>
    </row>
    <row r="351" spans="1:16" ht="13.5" customHeight="1">
      <c r="A351" s="88">
        <v>342</v>
      </c>
      <c r="B351" s="89" t="s">
        <v>152</v>
      </c>
      <c r="C351" s="12" t="s">
        <v>286</v>
      </c>
      <c r="D351" s="91" t="s">
        <v>35</v>
      </c>
      <c r="E351" s="10"/>
      <c r="F351" s="10"/>
      <c r="G351" s="92"/>
      <c r="H351" s="96"/>
      <c r="I351" s="18"/>
      <c r="J351" s="18"/>
      <c r="K351" s="102"/>
      <c r="L351" s="103"/>
      <c r="M351" s="101"/>
      <c r="N351" s="101"/>
      <c r="O351" s="98"/>
      <c r="P351" s="98"/>
    </row>
    <row r="352" spans="1:16" ht="13.5" customHeight="1">
      <c r="A352" s="88">
        <v>343</v>
      </c>
      <c r="B352" s="89" t="s">
        <v>998</v>
      </c>
      <c r="C352" s="12" t="s">
        <v>729</v>
      </c>
      <c r="D352" s="91" t="s">
        <v>35</v>
      </c>
      <c r="E352" s="10"/>
      <c r="F352" s="10"/>
      <c r="G352" s="92">
        <v>60</v>
      </c>
      <c r="H352" s="96">
        <v>4380</v>
      </c>
      <c r="I352" s="18"/>
      <c r="J352" s="18"/>
      <c r="K352" s="102"/>
      <c r="L352" s="103"/>
      <c r="M352" s="101"/>
      <c r="N352" s="101"/>
      <c r="O352" s="98"/>
      <c r="P352" s="98"/>
    </row>
    <row r="353" spans="1:16" ht="13.5" customHeight="1">
      <c r="A353" s="88">
        <v>344</v>
      </c>
      <c r="B353" s="89" t="s">
        <v>490</v>
      </c>
      <c r="C353" s="12" t="s">
        <v>491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8"/>
      <c r="N353" s="18"/>
      <c r="O353" s="98"/>
      <c r="P353" s="98"/>
    </row>
    <row r="354" spans="1:16" ht="13.5" customHeight="1">
      <c r="A354" s="88">
        <v>345</v>
      </c>
      <c r="B354" s="89" t="s">
        <v>1057</v>
      </c>
      <c r="C354" s="12" t="s">
        <v>282</v>
      </c>
      <c r="D354" s="91" t="s">
        <v>35</v>
      </c>
      <c r="E354" s="10"/>
      <c r="F354" s="10"/>
      <c r="G354" s="92"/>
      <c r="H354" s="96"/>
      <c r="I354" s="18"/>
      <c r="J354" s="18"/>
      <c r="K354" s="102"/>
      <c r="L354" s="103"/>
      <c r="M354" s="18"/>
      <c r="N354" s="18"/>
      <c r="O354" s="98"/>
      <c r="P354" s="98"/>
    </row>
    <row r="355" spans="1:16" ht="13.5" customHeight="1">
      <c r="A355" s="88">
        <v>346</v>
      </c>
      <c r="B355" s="89" t="s">
        <v>492</v>
      </c>
      <c r="C355" s="12" t="s">
        <v>277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3.5" customHeight="1">
      <c r="A356" s="88">
        <v>347</v>
      </c>
      <c r="B356" s="89" t="s">
        <v>473</v>
      </c>
      <c r="C356" s="12" t="s">
        <v>280</v>
      </c>
      <c r="D356" s="91" t="s">
        <v>419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3.5" customHeight="1">
      <c r="A357" s="88">
        <v>348</v>
      </c>
      <c r="B357" s="89" t="s">
        <v>1177</v>
      </c>
      <c r="C357" s="12" t="s">
        <v>280</v>
      </c>
      <c r="D357" s="91" t="s">
        <v>28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3.5" customHeight="1">
      <c r="A358" s="88">
        <v>349</v>
      </c>
      <c r="B358" s="89" t="s">
        <v>507</v>
      </c>
      <c r="C358" s="12" t="s">
        <v>303</v>
      </c>
      <c r="D358" s="91" t="s">
        <v>32</v>
      </c>
      <c r="E358" s="10"/>
      <c r="F358" s="10"/>
      <c r="G358" s="92">
        <v>180</v>
      </c>
      <c r="H358" s="96">
        <v>270.6</v>
      </c>
      <c r="I358" s="18"/>
      <c r="J358" s="18"/>
      <c r="K358" s="102"/>
      <c r="L358" s="103"/>
      <c r="M358" s="18"/>
      <c r="N358" s="18"/>
      <c r="O358" s="98"/>
      <c r="P358" s="98"/>
    </row>
    <row r="359" spans="1:16" ht="13.5" customHeight="1">
      <c r="A359" s="88">
        <v>350</v>
      </c>
      <c r="B359" s="89" t="s">
        <v>255</v>
      </c>
      <c r="C359" s="104" t="s">
        <v>274</v>
      </c>
      <c r="D359" s="91" t="s">
        <v>508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3.5" customHeight="1">
      <c r="A360" s="88">
        <v>351</v>
      </c>
      <c r="B360" s="89" t="s">
        <v>750</v>
      </c>
      <c r="C360" s="104" t="s">
        <v>751</v>
      </c>
      <c r="D360" s="91" t="s">
        <v>28</v>
      </c>
      <c r="E360" s="10"/>
      <c r="F360" s="10"/>
      <c r="G360" s="92">
        <v>100</v>
      </c>
      <c r="H360" s="96">
        <v>213.14</v>
      </c>
      <c r="I360" s="18"/>
      <c r="J360" s="18"/>
      <c r="K360" s="102"/>
      <c r="L360" s="103"/>
      <c r="M360" s="18"/>
      <c r="N360" s="18"/>
      <c r="O360" s="98"/>
      <c r="P360" s="98"/>
    </row>
    <row r="361" spans="1:16" ht="13.5" customHeight="1">
      <c r="A361" s="88">
        <v>352</v>
      </c>
      <c r="B361" s="89" t="s">
        <v>154</v>
      </c>
      <c r="C361" s="12" t="s">
        <v>290</v>
      </c>
      <c r="D361" s="91" t="s">
        <v>35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3.5" customHeight="1">
      <c r="A362" s="88">
        <v>353</v>
      </c>
      <c r="B362" s="89" t="s">
        <v>155</v>
      </c>
      <c r="C362" s="12" t="s">
        <v>290</v>
      </c>
      <c r="D362" s="91" t="s">
        <v>35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3.5" customHeight="1">
      <c r="A363" s="88">
        <v>354</v>
      </c>
      <c r="B363" s="89" t="s">
        <v>156</v>
      </c>
      <c r="C363" s="12" t="s">
        <v>288</v>
      </c>
      <c r="D363" s="91" t="s">
        <v>28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3.5" customHeight="1">
      <c r="A364" s="88">
        <v>355</v>
      </c>
      <c r="B364" s="89" t="s">
        <v>257</v>
      </c>
      <c r="C364" s="12" t="s">
        <v>476</v>
      </c>
      <c r="D364" s="91" t="s">
        <v>28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3.5" customHeight="1">
      <c r="A365" s="88">
        <v>356</v>
      </c>
      <c r="B365" s="89" t="s">
        <v>256</v>
      </c>
      <c r="C365" s="104" t="s">
        <v>274</v>
      </c>
      <c r="D365" s="91" t="s">
        <v>32</v>
      </c>
      <c r="E365" s="104"/>
      <c r="F365" s="104"/>
      <c r="G365" s="105"/>
      <c r="H365" s="106"/>
      <c r="I365" s="107"/>
      <c r="J365" s="107"/>
      <c r="K365" s="110"/>
      <c r="L365" s="94"/>
      <c r="M365" s="18"/>
      <c r="N365" s="18"/>
      <c r="O365" s="98"/>
      <c r="P365" s="98"/>
    </row>
    <row r="366" spans="1:16" ht="13.5" customHeight="1">
      <c r="A366" s="88">
        <v>357</v>
      </c>
      <c r="B366" s="89" t="s">
        <v>257</v>
      </c>
      <c r="C366" s="104" t="s">
        <v>309</v>
      </c>
      <c r="D366" s="91" t="s">
        <v>28</v>
      </c>
      <c r="E366" s="104"/>
      <c r="F366" s="104"/>
      <c r="G366" s="105"/>
      <c r="H366" s="106"/>
      <c r="I366" s="107"/>
      <c r="J366" s="107"/>
      <c r="K366" s="110"/>
      <c r="L366" s="94"/>
      <c r="M366" s="101"/>
      <c r="N366" s="101"/>
      <c r="O366" s="98"/>
      <c r="P366" s="98"/>
    </row>
    <row r="367" spans="1:16" ht="13.5" customHeight="1">
      <c r="A367" s="88">
        <v>358</v>
      </c>
      <c r="B367" s="89" t="s">
        <v>1146</v>
      </c>
      <c r="C367" s="104" t="s">
        <v>282</v>
      </c>
      <c r="D367" s="91" t="s">
        <v>35</v>
      </c>
      <c r="E367" s="104"/>
      <c r="F367" s="104"/>
      <c r="G367" s="105"/>
      <c r="H367" s="106"/>
      <c r="I367" s="107"/>
      <c r="J367" s="107"/>
      <c r="K367" s="110"/>
      <c r="L367" s="94"/>
      <c r="M367" s="101"/>
      <c r="N367" s="101"/>
      <c r="O367" s="98"/>
      <c r="P367" s="98"/>
    </row>
    <row r="368" spans="1:16" ht="13.5" customHeight="1">
      <c r="A368" s="88">
        <v>359</v>
      </c>
      <c r="B368" s="89" t="s">
        <v>1145</v>
      </c>
      <c r="C368" s="12" t="s">
        <v>291</v>
      </c>
      <c r="D368" s="91" t="s">
        <v>35</v>
      </c>
      <c r="E368" s="10"/>
      <c r="F368" s="10"/>
      <c r="G368" s="92">
        <v>40</v>
      </c>
      <c r="H368" s="96">
        <v>2898.42</v>
      </c>
      <c r="I368" s="18"/>
      <c r="J368" s="18"/>
      <c r="K368" s="102"/>
      <c r="L368" s="103"/>
      <c r="M368" s="101"/>
      <c r="N368" s="101"/>
      <c r="O368" s="98"/>
      <c r="P368" s="98"/>
    </row>
    <row r="369" spans="1:16" ht="13.5" customHeight="1">
      <c r="A369" s="88">
        <v>360</v>
      </c>
      <c r="B369" s="89" t="s">
        <v>1144</v>
      </c>
      <c r="C369" s="12" t="s">
        <v>458</v>
      </c>
      <c r="D369" s="91" t="s">
        <v>28</v>
      </c>
      <c r="E369" s="10"/>
      <c r="F369" s="10"/>
      <c r="G369" s="92"/>
      <c r="H369" s="96"/>
      <c r="I369" s="18"/>
      <c r="J369" s="18"/>
      <c r="K369" s="102"/>
      <c r="L369" s="103"/>
      <c r="M369" s="18"/>
      <c r="N369" s="18"/>
      <c r="O369" s="98"/>
      <c r="P369" s="98"/>
    </row>
    <row r="370" spans="1:16" ht="13.5" customHeight="1">
      <c r="A370" s="88">
        <v>361</v>
      </c>
      <c r="B370" s="89" t="s">
        <v>1143</v>
      </c>
      <c r="C370" s="104" t="s">
        <v>280</v>
      </c>
      <c r="D370" s="91" t="s">
        <v>28</v>
      </c>
      <c r="E370" s="104"/>
      <c r="F370" s="104"/>
      <c r="G370" s="105"/>
      <c r="H370" s="106"/>
      <c r="I370" s="107"/>
      <c r="J370" s="107"/>
      <c r="K370" s="110"/>
      <c r="L370" s="94"/>
      <c r="M370" s="18"/>
      <c r="N370" s="18"/>
      <c r="O370" s="98"/>
      <c r="P370" s="98"/>
    </row>
    <row r="371" spans="1:16" ht="13.5" customHeight="1">
      <c r="A371" s="88">
        <v>362</v>
      </c>
      <c r="B371" s="89" t="s">
        <v>1142</v>
      </c>
      <c r="C371" s="104" t="s">
        <v>290</v>
      </c>
      <c r="D371" s="91" t="s">
        <v>28</v>
      </c>
      <c r="E371" s="104"/>
      <c r="F371" s="104"/>
      <c r="G371" s="105"/>
      <c r="H371" s="106"/>
      <c r="I371" s="107"/>
      <c r="J371" s="107"/>
      <c r="K371" s="110"/>
      <c r="L371" s="94"/>
      <c r="M371" s="101"/>
      <c r="N371" s="101"/>
      <c r="O371" s="98"/>
      <c r="P371" s="98"/>
    </row>
    <row r="372" spans="1:16" ht="13.5" customHeight="1">
      <c r="A372" s="88">
        <v>363</v>
      </c>
      <c r="B372" s="89" t="s">
        <v>1141</v>
      </c>
      <c r="C372" s="104"/>
      <c r="D372" s="91" t="s">
        <v>32</v>
      </c>
      <c r="E372" s="104"/>
      <c r="F372" s="104"/>
      <c r="G372" s="105"/>
      <c r="H372" s="106"/>
      <c r="I372" s="107"/>
      <c r="J372" s="107"/>
      <c r="K372" s="110"/>
      <c r="L372" s="94"/>
      <c r="M372" s="101"/>
      <c r="N372" s="101"/>
      <c r="O372" s="98"/>
      <c r="P372" s="98"/>
    </row>
    <row r="373" spans="1:16" ht="13.5" customHeight="1">
      <c r="A373" s="88">
        <v>364</v>
      </c>
      <c r="B373" s="89" t="s">
        <v>157</v>
      </c>
      <c r="C373" s="12" t="s">
        <v>269</v>
      </c>
      <c r="D373" s="91" t="s">
        <v>32</v>
      </c>
      <c r="E373" s="10"/>
      <c r="F373" s="10"/>
      <c r="G373" s="92"/>
      <c r="H373" s="96"/>
      <c r="I373" s="18"/>
      <c r="J373" s="18"/>
      <c r="K373" s="102"/>
      <c r="L373" s="103"/>
      <c r="M373" s="101"/>
      <c r="N373" s="101"/>
      <c r="O373" s="98"/>
      <c r="P373" s="98"/>
    </row>
    <row r="374" spans="1:16" ht="13.5" customHeight="1">
      <c r="A374" s="88">
        <v>365</v>
      </c>
      <c r="B374" s="89" t="s">
        <v>158</v>
      </c>
      <c r="C374" s="12" t="s">
        <v>291</v>
      </c>
      <c r="D374" s="91" t="s">
        <v>28</v>
      </c>
      <c r="E374" s="10"/>
      <c r="F374" s="10"/>
      <c r="G374" s="92"/>
      <c r="H374" s="96"/>
      <c r="I374" s="18"/>
      <c r="J374" s="18"/>
      <c r="K374" s="102"/>
      <c r="L374" s="103"/>
      <c r="M374" s="18"/>
      <c r="N374" s="18"/>
      <c r="O374" s="98"/>
      <c r="P374" s="98"/>
    </row>
    <row r="375" spans="1:16" ht="13.5" customHeight="1">
      <c r="A375" s="88">
        <v>366</v>
      </c>
      <c r="B375" s="89" t="s">
        <v>520</v>
      </c>
      <c r="C375" s="12" t="s">
        <v>521</v>
      </c>
      <c r="D375" s="91" t="s">
        <v>35</v>
      </c>
      <c r="E375" s="10"/>
      <c r="F375" s="10"/>
      <c r="G375" s="92"/>
      <c r="H375" s="96"/>
      <c r="I375" s="18"/>
      <c r="J375" s="18"/>
      <c r="K375" s="102"/>
      <c r="L375" s="103"/>
      <c r="M375" s="18"/>
      <c r="N375" s="18"/>
      <c r="O375" s="98"/>
      <c r="P375" s="98"/>
    </row>
    <row r="376" spans="1:16" ht="13.5" customHeight="1">
      <c r="A376" s="88">
        <v>367</v>
      </c>
      <c r="B376" s="89" t="s">
        <v>506</v>
      </c>
      <c r="C376" s="104" t="s">
        <v>294</v>
      </c>
      <c r="D376" s="91" t="s">
        <v>32</v>
      </c>
      <c r="E376" s="104"/>
      <c r="F376" s="104"/>
      <c r="G376" s="105"/>
      <c r="H376" s="106"/>
      <c r="I376" s="107"/>
      <c r="J376" s="107"/>
      <c r="K376" s="110"/>
      <c r="L376" s="94"/>
      <c r="M376" s="101"/>
      <c r="N376" s="101"/>
      <c r="O376" s="98"/>
      <c r="P376" s="98"/>
    </row>
    <row r="377" spans="1:16" ht="13.5" customHeight="1">
      <c r="A377" s="88">
        <v>368</v>
      </c>
      <c r="B377" s="89" t="s">
        <v>430</v>
      </c>
      <c r="C377" s="104" t="s">
        <v>294</v>
      </c>
      <c r="D377" s="91" t="s">
        <v>32</v>
      </c>
      <c r="E377" s="104"/>
      <c r="F377" s="104"/>
      <c r="G377" s="105"/>
      <c r="H377" s="106"/>
      <c r="I377" s="107"/>
      <c r="J377" s="107"/>
      <c r="K377" s="110"/>
      <c r="L377" s="94"/>
      <c r="M377" s="101"/>
      <c r="N377" s="101"/>
      <c r="O377" s="98"/>
      <c r="P377" s="98"/>
    </row>
    <row r="378" spans="1:16" ht="13.5" customHeight="1">
      <c r="A378" s="88">
        <v>369</v>
      </c>
      <c r="B378" s="89" t="s">
        <v>159</v>
      </c>
      <c r="C378" s="12" t="s">
        <v>288</v>
      </c>
      <c r="D378" s="91" t="s">
        <v>28</v>
      </c>
      <c r="E378" s="10"/>
      <c r="F378" s="10"/>
      <c r="G378" s="92"/>
      <c r="H378" s="96"/>
      <c r="I378" s="18"/>
      <c r="J378" s="18"/>
      <c r="K378" s="102"/>
      <c r="L378" s="103"/>
      <c r="M378" s="18"/>
      <c r="N378" s="18"/>
      <c r="O378" s="98"/>
      <c r="P378" s="98"/>
    </row>
    <row r="379" spans="1:16" ht="13.5" customHeight="1">
      <c r="A379" s="88">
        <v>370</v>
      </c>
      <c r="B379" s="89" t="s">
        <v>160</v>
      </c>
      <c r="C379" s="12" t="s">
        <v>280</v>
      </c>
      <c r="D379" s="91" t="s">
        <v>28</v>
      </c>
      <c r="E379" s="10"/>
      <c r="F379" s="10"/>
      <c r="G379" s="92"/>
      <c r="H379" s="96"/>
      <c r="I379" s="18"/>
      <c r="J379" s="18"/>
      <c r="K379" s="102"/>
      <c r="L379" s="103"/>
      <c r="M379" s="18"/>
      <c r="N379" s="18"/>
      <c r="O379" s="98"/>
      <c r="P379" s="98"/>
    </row>
    <row r="380" spans="1:16" ht="13.5" customHeight="1">
      <c r="A380" s="88">
        <v>371</v>
      </c>
      <c r="B380" s="89" t="s">
        <v>693</v>
      </c>
      <c r="C380" s="12"/>
      <c r="D380" s="91" t="s">
        <v>419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3.5" customHeight="1">
      <c r="A381" s="88">
        <v>372</v>
      </c>
      <c r="B381" s="89" t="s">
        <v>161</v>
      </c>
      <c r="C381" s="12" t="s">
        <v>315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3.5" customHeight="1">
      <c r="A382" s="88">
        <v>373</v>
      </c>
      <c r="B382" s="89" t="s">
        <v>1147</v>
      </c>
      <c r="C382" s="104" t="s">
        <v>317</v>
      </c>
      <c r="D382" s="91" t="s">
        <v>419</v>
      </c>
      <c r="E382" s="104"/>
      <c r="F382" s="104"/>
      <c r="G382" s="105"/>
      <c r="H382" s="106"/>
      <c r="I382" s="107"/>
      <c r="J382" s="107"/>
      <c r="K382" s="110"/>
      <c r="L382" s="94"/>
      <c r="M382" s="101"/>
      <c r="N382" s="101"/>
      <c r="O382" s="98"/>
      <c r="P382" s="98"/>
    </row>
    <row r="383" spans="1:16" ht="13.5" customHeight="1">
      <c r="A383" s="88">
        <v>374</v>
      </c>
      <c r="B383" s="104" t="s">
        <v>590</v>
      </c>
      <c r="C383" s="104" t="s">
        <v>277</v>
      </c>
      <c r="D383" s="104" t="s">
        <v>35</v>
      </c>
      <c r="E383" s="104"/>
      <c r="F383" s="104"/>
      <c r="G383" s="106"/>
      <c r="H383" s="106"/>
      <c r="I383" s="116"/>
      <c r="J383" s="107"/>
      <c r="K383" s="110"/>
      <c r="L383" s="94"/>
      <c r="M383" s="101"/>
      <c r="N383" s="101"/>
      <c r="O383" s="98"/>
      <c r="P383" s="98"/>
    </row>
    <row r="384" spans="1:16" ht="13.5" customHeight="1">
      <c r="A384" s="88">
        <v>375</v>
      </c>
      <c r="B384" s="89" t="s">
        <v>258</v>
      </c>
      <c r="C384" s="104" t="s">
        <v>315</v>
      </c>
      <c r="D384" s="91" t="s">
        <v>28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3.5" customHeight="1">
      <c r="A385" s="88">
        <v>376</v>
      </c>
      <c r="B385" s="89" t="s">
        <v>856</v>
      </c>
      <c r="C385" s="104" t="s">
        <v>857</v>
      </c>
      <c r="D385" s="91" t="s">
        <v>35</v>
      </c>
      <c r="E385" s="104"/>
      <c r="F385" s="104"/>
      <c r="G385" s="105"/>
      <c r="H385" s="106"/>
      <c r="I385" s="107"/>
      <c r="J385" s="107"/>
      <c r="K385" s="110"/>
      <c r="L385" s="94"/>
      <c r="M385" s="101"/>
      <c r="N385" s="101"/>
      <c r="O385" s="98"/>
      <c r="P385" s="98"/>
    </row>
    <row r="386" spans="1:16" ht="13.5" customHeight="1">
      <c r="A386" s="88">
        <v>377</v>
      </c>
      <c r="B386" s="89" t="s">
        <v>588</v>
      </c>
      <c r="C386" s="104" t="s">
        <v>589</v>
      </c>
      <c r="D386" s="91" t="s">
        <v>419</v>
      </c>
      <c r="E386" s="104"/>
      <c r="F386" s="104"/>
      <c r="G386" s="105">
        <v>300</v>
      </c>
      <c r="H386" s="106">
        <v>51675.7</v>
      </c>
      <c r="I386" s="107"/>
      <c r="J386" s="107"/>
      <c r="K386" s="110"/>
      <c r="L386" s="94"/>
      <c r="M386" s="101"/>
      <c r="N386" s="101"/>
      <c r="O386" s="98"/>
      <c r="P386" s="98"/>
    </row>
    <row r="387" spans="1:16" ht="13.5" customHeight="1">
      <c r="A387" s="88">
        <v>378</v>
      </c>
      <c r="B387" s="89" t="s">
        <v>1241</v>
      </c>
      <c r="C387" s="34">
        <v>0.003</v>
      </c>
      <c r="D387" s="91" t="s">
        <v>419</v>
      </c>
      <c r="E387" s="10"/>
      <c r="F387" s="10"/>
      <c r="G387" s="92">
        <v>10</v>
      </c>
      <c r="H387" s="96">
        <v>790.09</v>
      </c>
      <c r="I387" s="18"/>
      <c r="J387" s="18"/>
      <c r="K387" s="102"/>
      <c r="L387" s="103"/>
      <c r="M387" s="18"/>
      <c r="N387" s="18"/>
      <c r="O387" s="98"/>
      <c r="P387" s="98"/>
    </row>
    <row r="388" spans="1:16" ht="13.5" customHeight="1">
      <c r="A388" s="88">
        <v>379</v>
      </c>
      <c r="B388" s="89" t="s">
        <v>477</v>
      </c>
      <c r="C388" s="12" t="s">
        <v>278</v>
      </c>
      <c r="D388" s="91" t="s">
        <v>32</v>
      </c>
      <c r="E388" s="10"/>
      <c r="F388" s="10"/>
      <c r="G388" s="92"/>
      <c r="H388" s="96"/>
      <c r="I388" s="18"/>
      <c r="J388" s="18"/>
      <c r="K388" s="102"/>
      <c r="L388" s="103"/>
      <c r="M388" s="18"/>
      <c r="N388" s="18"/>
      <c r="O388" s="98"/>
      <c r="P388" s="98"/>
    </row>
    <row r="389" spans="1:16" ht="13.5" customHeight="1">
      <c r="A389" s="88">
        <v>380</v>
      </c>
      <c r="B389" s="89" t="s">
        <v>460</v>
      </c>
      <c r="C389" s="12" t="s">
        <v>278</v>
      </c>
      <c r="D389" s="91" t="s">
        <v>75</v>
      </c>
      <c r="E389" s="10"/>
      <c r="F389" s="10"/>
      <c r="G389" s="92"/>
      <c r="H389" s="96"/>
      <c r="I389" s="18"/>
      <c r="J389" s="18"/>
      <c r="K389" s="102"/>
      <c r="L389" s="103"/>
      <c r="M389" s="18"/>
      <c r="N389" s="18"/>
      <c r="O389" s="98"/>
      <c r="P389" s="98"/>
    </row>
    <row r="390" spans="1:16" ht="13.5" customHeight="1">
      <c r="A390" s="88">
        <v>381</v>
      </c>
      <c r="B390" s="89" t="s">
        <v>962</v>
      </c>
      <c r="C390" s="12" t="s">
        <v>278</v>
      </c>
      <c r="D390" s="91" t="s">
        <v>75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3.5" customHeight="1">
      <c r="A391" s="88">
        <v>382</v>
      </c>
      <c r="B391" s="89" t="s">
        <v>462</v>
      </c>
      <c r="C391" s="12" t="s">
        <v>309</v>
      </c>
      <c r="D391" s="91" t="s">
        <v>32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3.5" customHeight="1">
      <c r="A392" s="88">
        <v>383</v>
      </c>
      <c r="B392" s="89" t="s">
        <v>162</v>
      </c>
      <c r="C392" s="12" t="s">
        <v>290</v>
      </c>
      <c r="D392" s="91" t="s">
        <v>35</v>
      </c>
      <c r="E392" s="10"/>
      <c r="F392" s="10"/>
      <c r="G392" s="92">
        <v>30</v>
      </c>
      <c r="H392" s="96">
        <v>880.16</v>
      </c>
      <c r="I392" s="18"/>
      <c r="J392" s="18"/>
      <c r="K392" s="102"/>
      <c r="L392" s="103"/>
      <c r="M392" s="18"/>
      <c r="N392" s="18"/>
      <c r="O392" s="98"/>
      <c r="P392" s="98"/>
    </row>
    <row r="393" spans="1:16" ht="13.5" customHeight="1">
      <c r="A393" s="88">
        <v>384</v>
      </c>
      <c r="B393" s="89" t="s">
        <v>163</v>
      </c>
      <c r="C393" s="12" t="s">
        <v>290</v>
      </c>
      <c r="D393" s="91" t="s">
        <v>35</v>
      </c>
      <c r="E393" s="10"/>
      <c r="F393" s="10"/>
      <c r="G393" s="92">
        <v>20</v>
      </c>
      <c r="H393" s="96">
        <v>628.09</v>
      </c>
      <c r="I393" s="18"/>
      <c r="J393" s="18"/>
      <c r="K393" s="102"/>
      <c r="L393" s="103"/>
      <c r="M393" s="18"/>
      <c r="N393" s="18"/>
      <c r="O393" s="98"/>
      <c r="P393" s="98"/>
    </row>
    <row r="394" spans="1:16" ht="13.5" customHeight="1">
      <c r="A394" s="88">
        <v>385</v>
      </c>
      <c r="B394" s="89" t="s">
        <v>164</v>
      </c>
      <c r="C394" s="12" t="s">
        <v>299</v>
      </c>
      <c r="D394" s="91" t="s">
        <v>35</v>
      </c>
      <c r="E394" s="10"/>
      <c r="F394" s="10"/>
      <c r="G394" s="92"/>
      <c r="H394" s="96"/>
      <c r="I394" s="18"/>
      <c r="J394" s="18"/>
      <c r="K394" s="102"/>
      <c r="L394" s="103"/>
      <c r="M394" s="18"/>
      <c r="N394" s="18"/>
      <c r="O394" s="98"/>
      <c r="P394" s="98"/>
    </row>
    <row r="395" spans="1:16" ht="13.5" customHeight="1">
      <c r="A395" s="88">
        <v>386</v>
      </c>
      <c r="B395" s="89" t="s">
        <v>165</v>
      </c>
      <c r="C395" s="12" t="s">
        <v>280</v>
      </c>
      <c r="D395" s="91" t="s">
        <v>35</v>
      </c>
      <c r="E395" s="10"/>
      <c r="F395" s="10"/>
      <c r="G395" s="92">
        <v>10</v>
      </c>
      <c r="H395" s="96">
        <v>1541.2</v>
      </c>
      <c r="I395" s="18"/>
      <c r="J395" s="18"/>
      <c r="K395" s="102"/>
      <c r="L395" s="103"/>
      <c r="M395" s="18"/>
      <c r="N395" s="18"/>
      <c r="O395" s="98"/>
      <c r="P395" s="98"/>
    </row>
    <row r="396" spans="1:16" ht="13.5" customHeight="1">
      <c r="A396" s="88">
        <v>387</v>
      </c>
      <c r="B396" s="89" t="s">
        <v>871</v>
      </c>
      <c r="C396" s="12" t="s">
        <v>872</v>
      </c>
      <c r="D396" s="91" t="s">
        <v>35</v>
      </c>
      <c r="E396" s="10"/>
      <c r="F396" s="10"/>
      <c r="G396" s="92">
        <v>30</v>
      </c>
      <c r="H396" s="96">
        <v>4321.2</v>
      </c>
      <c r="I396" s="18"/>
      <c r="J396" s="18"/>
      <c r="K396" s="102"/>
      <c r="L396" s="103"/>
      <c r="M396" s="18"/>
      <c r="N396" s="18"/>
      <c r="O396" s="98"/>
      <c r="P396" s="98"/>
    </row>
    <row r="397" spans="1:16" ht="13.5" customHeight="1">
      <c r="A397" s="88">
        <v>388</v>
      </c>
      <c r="B397" s="89" t="s">
        <v>166</v>
      </c>
      <c r="C397" s="12" t="s">
        <v>805</v>
      </c>
      <c r="D397" s="91" t="s">
        <v>32</v>
      </c>
      <c r="E397" s="10"/>
      <c r="F397" s="10"/>
      <c r="G397" s="92">
        <v>500</v>
      </c>
      <c r="H397" s="96">
        <v>135.4</v>
      </c>
      <c r="I397" s="18"/>
      <c r="J397" s="18"/>
      <c r="K397" s="102"/>
      <c r="L397" s="103"/>
      <c r="M397" s="18"/>
      <c r="N397" s="18"/>
      <c r="O397" s="98"/>
      <c r="P397" s="98"/>
    </row>
    <row r="398" spans="1:16" ht="13.5" customHeight="1">
      <c r="A398" s="88">
        <v>389</v>
      </c>
      <c r="B398" s="89" t="s">
        <v>259</v>
      </c>
      <c r="C398" s="104" t="s">
        <v>313</v>
      </c>
      <c r="D398" s="91" t="s">
        <v>31</v>
      </c>
      <c r="E398" s="104"/>
      <c r="F398" s="104"/>
      <c r="G398" s="105"/>
      <c r="H398" s="106"/>
      <c r="I398" s="107"/>
      <c r="J398" s="107"/>
      <c r="K398" s="110"/>
      <c r="L398" s="94"/>
      <c r="M398" s="101"/>
      <c r="N398" s="101"/>
      <c r="O398" s="98"/>
      <c r="P398" s="98"/>
    </row>
    <row r="399" spans="1:16" ht="13.5" customHeight="1">
      <c r="A399" s="88">
        <v>390</v>
      </c>
      <c r="B399" s="89" t="s">
        <v>167</v>
      </c>
      <c r="C399" s="12" t="s">
        <v>288</v>
      </c>
      <c r="D399" s="91" t="s">
        <v>28</v>
      </c>
      <c r="E399" s="10"/>
      <c r="F399" s="10"/>
      <c r="G399" s="92">
        <v>735</v>
      </c>
      <c r="H399" s="96">
        <v>47775</v>
      </c>
      <c r="I399" s="18"/>
      <c r="J399" s="18"/>
      <c r="K399" s="102"/>
      <c r="L399" s="103"/>
      <c r="M399" s="18"/>
      <c r="N399" s="18"/>
      <c r="O399" s="98"/>
      <c r="P399" s="98"/>
    </row>
    <row r="400" spans="1:16" ht="13.5" customHeight="1">
      <c r="A400" s="88">
        <v>391</v>
      </c>
      <c r="B400" s="89" t="s">
        <v>1222</v>
      </c>
      <c r="C400" s="104" t="s">
        <v>309</v>
      </c>
      <c r="D400" s="91" t="s">
        <v>32</v>
      </c>
      <c r="E400" s="104"/>
      <c r="F400" s="104"/>
      <c r="G400" s="105"/>
      <c r="H400" s="106"/>
      <c r="I400" s="107"/>
      <c r="J400" s="107"/>
      <c r="K400" s="110">
        <v>940</v>
      </c>
      <c r="L400" s="94">
        <v>1558.52</v>
      </c>
      <c r="M400" s="101"/>
      <c r="N400" s="101"/>
      <c r="O400" s="98"/>
      <c r="P400" s="98"/>
    </row>
    <row r="401" spans="1:16" ht="13.5" customHeight="1">
      <c r="A401" s="88">
        <v>392</v>
      </c>
      <c r="B401" s="89" t="s">
        <v>168</v>
      </c>
      <c r="C401" s="12" t="s">
        <v>273</v>
      </c>
      <c r="D401" s="91" t="s">
        <v>32</v>
      </c>
      <c r="E401" s="10"/>
      <c r="F401" s="10"/>
      <c r="G401" s="92">
        <v>2500</v>
      </c>
      <c r="H401" s="96">
        <v>11612.72</v>
      </c>
      <c r="I401" s="18"/>
      <c r="J401" s="18"/>
      <c r="K401" s="102"/>
      <c r="L401" s="103"/>
      <c r="M401" s="18"/>
      <c r="N401" s="18"/>
      <c r="O401" s="98"/>
      <c r="P401" s="98"/>
    </row>
    <row r="402" spans="1:16" ht="13.5" customHeight="1">
      <c r="A402" s="88">
        <v>393</v>
      </c>
      <c r="B402" s="89" t="s">
        <v>169</v>
      </c>
      <c r="C402" s="12"/>
      <c r="D402" s="91" t="s">
        <v>32</v>
      </c>
      <c r="E402" s="10"/>
      <c r="F402" s="10"/>
      <c r="G402" s="92"/>
      <c r="H402" s="96"/>
      <c r="I402" s="18"/>
      <c r="J402" s="18"/>
      <c r="K402" s="102"/>
      <c r="L402" s="103"/>
      <c r="M402" s="18"/>
      <c r="N402" s="18"/>
      <c r="O402" s="98"/>
      <c r="P402" s="98"/>
    </row>
    <row r="403" spans="1:16" ht="13.5" customHeight="1">
      <c r="A403" s="88">
        <v>394</v>
      </c>
      <c r="B403" s="89" t="s">
        <v>420</v>
      </c>
      <c r="C403" s="104" t="s">
        <v>278</v>
      </c>
      <c r="D403" s="91" t="s">
        <v>32</v>
      </c>
      <c r="E403" s="104"/>
      <c r="F403" s="104"/>
      <c r="G403" s="105"/>
      <c r="H403" s="106"/>
      <c r="I403" s="107"/>
      <c r="J403" s="107"/>
      <c r="K403" s="110"/>
      <c r="L403" s="94"/>
      <c r="M403" s="101"/>
      <c r="N403" s="101"/>
      <c r="O403" s="98"/>
      <c r="P403" s="98"/>
    </row>
    <row r="404" spans="1:16" ht="13.5" customHeight="1">
      <c r="A404" s="88">
        <v>395</v>
      </c>
      <c r="B404" s="89" t="s">
        <v>420</v>
      </c>
      <c r="C404" s="104" t="s">
        <v>271</v>
      </c>
      <c r="D404" s="91" t="s">
        <v>32</v>
      </c>
      <c r="E404" s="104"/>
      <c r="F404" s="104"/>
      <c r="G404" s="105"/>
      <c r="H404" s="106"/>
      <c r="I404" s="107"/>
      <c r="J404" s="107"/>
      <c r="K404" s="110"/>
      <c r="L404" s="94"/>
      <c r="M404" s="101"/>
      <c r="N404" s="101"/>
      <c r="O404" s="98"/>
      <c r="P404" s="98"/>
    </row>
    <row r="405" spans="1:16" ht="13.5" customHeight="1">
      <c r="A405" s="88">
        <v>396</v>
      </c>
      <c r="B405" s="89" t="s">
        <v>170</v>
      </c>
      <c r="C405" s="12" t="s">
        <v>288</v>
      </c>
      <c r="D405" s="91" t="s">
        <v>28</v>
      </c>
      <c r="E405" s="10"/>
      <c r="F405" s="10"/>
      <c r="G405" s="92"/>
      <c r="H405" s="96"/>
      <c r="I405" s="18"/>
      <c r="J405" s="18"/>
      <c r="K405" s="102"/>
      <c r="L405" s="103"/>
      <c r="M405" s="18"/>
      <c r="N405" s="18"/>
      <c r="O405" s="98"/>
      <c r="P405" s="98"/>
    </row>
    <row r="406" spans="1:16" ht="13.5" customHeight="1">
      <c r="A406" s="88">
        <v>397</v>
      </c>
      <c r="B406" s="89" t="s">
        <v>226</v>
      </c>
      <c r="C406" s="12" t="s">
        <v>442</v>
      </c>
      <c r="D406" s="91" t="s">
        <v>32</v>
      </c>
      <c r="E406" s="10"/>
      <c r="F406" s="10"/>
      <c r="G406" s="92"/>
      <c r="H406" s="96"/>
      <c r="I406" s="18"/>
      <c r="J406" s="18"/>
      <c r="K406" s="102"/>
      <c r="L406" s="103"/>
      <c r="M406" s="18"/>
      <c r="N406" s="18"/>
      <c r="O406" s="98"/>
      <c r="P406" s="98"/>
    </row>
    <row r="407" spans="1:16" ht="13.5" customHeight="1">
      <c r="A407" s="88">
        <v>398</v>
      </c>
      <c r="B407" s="89" t="s">
        <v>991</v>
      </c>
      <c r="C407" s="12" t="s">
        <v>992</v>
      </c>
      <c r="D407" s="91" t="s">
        <v>183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3.5" customHeight="1">
      <c r="A408" s="88">
        <v>399</v>
      </c>
      <c r="B408" s="89" t="s">
        <v>993</v>
      </c>
      <c r="C408" s="12" t="s">
        <v>278</v>
      </c>
      <c r="D408" s="91" t="s">
        <v>75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3.5" customHeight="1">
      <c r="A409" s="88">
        <v>400</v>
      </c>
      <c r="B409" s="89" t="s">
        <v>1285</v>
      </c>
      <c r="C409" s="12" t="s">
        <v>1286</v>
      </c>
      <c r="D409" s="91" t="s">
        <v>185</v>
      </c>
      <c r="E409" s="10"/>
      <c r="F409" s="10"/>
      <c r="G409" s="92">
        <v>300</v>
      </c>
      <c r="H409" s="96">
        <v>1424</v>
      </c>
      <c r="I409" s="18"/>
      <c r="J409" s="18"/>
      <c r="K409" s="102"/>
      <c r="L409" s="103"/>
      <c r="M409" s="18"/>
      <c r="N409" s="18"/>
      <c r="O409" s="98"/>
      <c r="P409" s="98"/>
    </row>
    <row r="410" spans="1:16" ht="13.5" customHeight="1">
      <c r="A410" s="88">
        <v>401</v>
      </c>
      <c r="B410" s="89" t="s">
        <v>171</v>
      </c>
      <c r="C410" s="12" t="s">
        <v>282</v>
      </c>
      <c r="D410" s="91" t="s">
        <v>35</v>
      </c>
      <c r="E410" s="10"/>
      <c r="F410" s="10"/>
      <c r="G410" s="92">
        <v>10</v>
      </c>
      <c r="H410" s="96">
        <v>65.1</v>
      </c>
      <c r="I410" s="18"/>
      <c r="J410" s="18"/>
      <c r="K410" s="102"/>
      <c r="L410" s="103"/>
      <c r="M410" s="18"/>
      <c r="N410" s="18"/>
      <c r="O410" s="98"/>
      <c r="P410" s="98"/>
    </row>
    <row r="411" spans="1:16" ht="13.5" customHeight="1">
      <c r="A411" s="88">
        <v>402</v>
      </c>
      <c r="B411" s="89" t="s">
        <v>172</v>
      </c>
      <c r="C411" s="12"/>
      <c r="D411" s="91" t="s">
        <v>28</v>
      </c>
      <c r="E411" s="10"/>
      <c r="F411" s="10"/>
      <c r="G411" s="92"/>
      <c r="H411" s="96"/>
      <c r="I411" s="18"/>
      <c r="J411" s="18"/>
      <c r="K411" s="102"/>
      <c r="L411" s="103"/>
      <c r="M411" s="18"/>
      <c r="N411" s="18"/>
      <c r="O411" s="98"/>
      <c r="P411" s="98"/>
    </row>
    <row r="412" spans="1:16" ht="13.5" customHeight="1">
      <c r="A412" s="88">
        <v>403</v>
      </c>
      <c r="B412" s="89" t="s">
        <v>1230</v>
      </c>
      <c r="C412" s="12" t="s">
        <v>1231</v>
      </c>
      <c r="D412" s="91" t="s">
        <v>35</v>
      </c>
      <c r="E412" s="10"/>
      <c r="F412" s="10"/>
      <c r="G412" s="92">
        <v>20</v>
      </c>
      <c r="H412" s="96">
        <v>1128.6</v>
      </c>
      <c r="I412" s="18"/>
      <c r="J412" s="18"/>
      <c r="K412" s="102"/>
      <c r="L412" s="103"/>
      <c r="M412" s="18"/>
      <c r="N412" s="18"/>
      <c r="O412" s="98"/>
      <c r="P412" s="98"/>
    </row>
    <row r="413" spans="1:16" ht="13.5" customHeight="1">
      <c r="A413" s="88">
        <v>404</v>
      </c>
      <c r="B413" s="89" t="s">
        <v>173</v>
      </c>
      <c r="C413" s="12" t="s">
        <v>291</v>
      </c>
      <c r="D413" s="91" t="s">
        <v>35</v>
      </c>
      <c r="E413" s="10"/>
      <c r="F413" s="10"/>
      <c r="G413" s="92"/>
      <c r="H413" s="96"/>
      <c r="I413" s="18"/>
      <c r="J413" s="18"/>
      <c r="K413" s="102"/>
      <c r="L413" s="103"/>
      <c r="M413" s="18"/>
      <c r="N413" s="18"/>
      <c r="O413" s="98"/>
      <c r="P413" s="98"/>
    </row>
    <row r="414" spans="1:16" ht="13.5" customHeight="1">
      <c r="A414" s="88">
        <v>405</v>
      </c>
      <c r="B414" s="89" t="s">
        <v>1007</v>
      </c>
      <c r="C414" s="12" t="s">
        <v>843</v>
      </c>
      <c r="D414" s="91" t="s">
        <v>35</v>
      </c>
      <c r="E414" s="10"/>
      <c r="F414" s="10"/>
      <c r="G414" s="92"/>
      <c r="H414" s="96"/>
      <c r="I414" s="18"/>
      <c r="J414" s="18"/>
      <c r="K414" s="102"/>
      <c r="L414" s="103"/>
      <c r="M414" s="18"/>
      <c r="N414" s="18"/>
      <c r="O414" s="98"/>
      <c r="P414" s="98"/>
    </row>
    <row r="415" spans="1:16" ht="13.5" customHeight="1">
      <c r="A415" s="88">
        <v>406</v>
      </c>
      <c r="B415" s="89" t="s">
        <v>1112</v>
      </c>
      <c r="C415" s="12" t="s">
        <v>986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3.5" customHeight="1">
      <c r="A416" s="88">
        <v>407</v>
      </c>
      <c r="B416" s="89" t="s">
        <v>443</v>
      </c>
      <c r="C416" s="12" t="s">
        <v>274</v>
      </c>
      <c r="D416" s="91" t="s">
        <v>28</v>
      </c>
      <c r="E416" s="10"/>
      <c r="F416" s="10"/>
      <c r="G416" s="92">
        <v>120</v>
      </c>
      <c r="H416" s="96">
        <v>1279</v>
      </c>
      <c r="I416" s="18"/>
      <c r="J416" s="18"/>
      <c r="K416" s="102"/>
      <c r="L416" s="103"/>
      <c r="M416" s="18"/>
      <c r="N416" s="18"/>
      <c r="O416" s="98"/>
      <c r="P416" s="98"/>
    </row>
    <row r="417" spans="1:16" ht="13.5" customHeight="1">
      <c r="A417" s="88">
        <v>408</v>
      </c>
      <c r="B417" s="89" t="s">
        <v>174</v>
      </c>
      <c r="C417" s="12" t="s">
        <v>274</v>
      </c>
      <c r="D417" s="91" t="s">
        <v>35</v>
      </c>
      <c r="E417" s="10"/>
      <c r="F417" s="10"/>
      <c r="G417" s="92">
        <v>500</v>
      </c>
      <c r="H417" s="96">
        <v>12980</v>
      </c>
      <c r="I417" s="18"/>
      <c r="J417" s="18"/>
      <c r="K417" s="102"/>
      <c r="L417" s="103"/>
      <c r="M417" s="18"/>
      <c r="N417" s="18"/>
      <c r="O417" s="98"/>
      <c r="P417" s="98"/>
    </row>
    <row r="418" spans="1:16" ht="13.5" customHeight="1">
      <c r="A418" s="88">
        <v>409</v>
      </c>
      <c r="B418" s="89" t="s">
        <v>175</v>
      </c>
      <c r="C418" s="12" t="s">
        <v>289</v>
      </c>
      <c r="D418" s="91" t="s">
        <v>35</v>
      </c>
      <c r="E418" s="10"/>
      <c r="F418" s="10"/>
      <c r="G418" s="92"/>
      <c r="H418" s="96"/>
      <c r="I418" s="18"/>
      <c r="J418" s="18"/>
      <c r="K418" s="102"/>
      <c r="L418" s="103"/>
      <c r="M418" s="18"/>
      <c r="N418" s="18"/>
      <c r="O418" s="98"/>
      <c r="P418" s="98"/>
    </row>
    <row r="419" spans="1:16" ht="13.5" customHeight="1">
      <c r="A419" s="88">
        <v>410</v>
      </c>
      <c r="B419" s="89" t="s">
        <v>1113</v>
      </c>
      <c r="C419" s="12" t="s">
        <v>280</v>
      </c>
      <c r="D419" s="91" t="s">
        <v>32</v>
      </c>
      <c r="E419" s="10"/>
      <c r="F419" s="10"/>
      <c r="G419" s="92"/>
      <c r="H419" s="96"/>
      <c r="I419" s="18"/>
      <c r="J419" s="18"/>
      <c r="K419" s="102"/>
      <c r="L419" s="103"/>
      <c r="M419" s="18"/>
      <c r="N419" s="18"/>
      <c r="O419" s="98"/>
      <c r="P419" s="98"/>
    </row>
    <row r="420" spans="1:16" ht="13.5" customHeight="1">
      <c r="A420" s="88">
        <v>411</v>
      </c>
      <c r="B420" s="89" t="s">
        <v>1148</v>
      </c>
      <c r="C420" s="12" t="s">
        <v>1149</v>
      </c>
      <c r="D420" s="91" t="s">
        <v>419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3.5" customHeight="1">
      <c r="A421" s="88">
        <v>412</v>
      </c>
      <c r="B421" s="89" t="s">
        <v>176</v>
      </c>
      <c r="C421" s="12" t="s">
        <v>316</v>
      </c>
      <c r="D421" s="91" t="s">
        <v>32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3.5" customHeight="1">
      <c r="A422" s="88">
        <v>413</v>
      </c>
      <c r="B422" s="89" t="s">
        <v>177</v>
      </c>
      <c r="C422" s="12" t="s">
        <v>316</v>
      </c>
      <c r="D422" s="91" t="s">
        <v>32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3.5" customHeight="1">
      <c r="A423" s="88">
        <v>414</v>
      </c>
      <c r="B423" s="89" t="s">
        <v>178</v>
      </c>
      <c r="C423" s="12" t="s">
        <v>316</v>
      </c>
      <c r="D423" s="91" t="s">
        <v>32</v>
      </c>
      <c r="E423" s="10"/>
      <c r="F423" s="10"/>
      <c r="G423" s="92">
        <v>200</v>
      </c>
      <c r="H423" s="96">
        <v>86.1</v>
      </c>
      <c r="I423" s="18"/>
      <c r="J423" s="18"/>
      <c r="K423" s="102"/>
      <c r="L423" s="103"/>
      <c r="M423" s="18"/>
      <c r="N423" s="18"/>
      <c r="O423" s="98"/>
      <c r="P423" s="98"/>
    </row>
    <row r="424" spans="1:16" ht="13.5" customHeight="1">
      <c r="A424" s="88">
        <v>415</v>
      </c>
      <c r="B424" s="89" t="s">
        <v>936</v>
      </c>
      <c r="C424" s="12"/>
      <c r="D424" s="91" t="s">
        <v>32</v>
      </c>
      <c r="E424" s="10"/>
      <c r="F424" s="10"/>
      <c r="G424" s="92"/>
      <c r="H424" s="96"/>
      <c r="I424" s="18"/>
      <c r="J424" s="18"/>
      <c r="K424" s="102"/>
      <c r="L424" s="103"/>
      <c r="M424" s="18"/>
      <c r="N424" s="18"/>
      <c r="O424" s="98"/>
      <c r="P424" s="98"/>
    </row>
    <row r="425" spans="1:16" ht="13.5" customHeight="1">
      <c r="A425" s="88">
        <v>416</v>
      </c>
      <c r="B425" s="89" t="s">
        <v>842</v>
      </c>
      <c r="C425" s="12" t="s">
        <v>834</v>
      </c>
      <c r="D425" s="91" t="s">
        <v>32</v>
      </c>
      <c r="E425" s="10"/>
      <c r="F425" s="10"/>
      <c r="G425" s="92"/>
      <c r="H425" s="96"/>
      <c r="I425" s="18"/>
      <c r="J425" s="18"/>
      <c r="K425" s="102"/>
      <c r="L425" s="103"/>
      <c r="M425" s="18"/>
      <c r="N425" s="18"/>
      <c r="O425" s="98"/>
      <c r="P425" s="98"/>
    </row>
    <row r="426" spans="1:16" ht="13.5" customHeight="1">
      <c r="A426" s="88">
        <v>417</v>
      </c>
      <c r="B426" s="89" t="s">
        <v>459</v>
      </c>
      <c r="C426" s="12" t="s">
        <v>272</v>
      </c>
      <c r="D426" s="91" t="s">
        <v>75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3.5" customHeight="1">
      <c r="A427" s="88">
        <v>418</v>
      </c>
      <c r="B427" s="89" t="s">
        <v>823</v>
      </c>
      <c r="C427" s="12" t="s">
        <v>288</v>
      </c>
      <c r="D427" s="91" t="s">
        <v>28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3.5" customHeight="1">
      <c r="A428" s="88">
        <v>419</v>
      </c>
      <c r="B428" s="89" t="s">
        <v>179</v>
      </c>
      <c r="C428" s="12" t="s">
        <v>316</v>
      </c>
      <c r="D428" s="91" t="s">
        <v>32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3.5" customHeight="1">
      <c r="A429" s="88">
        <v>420</v>
      </c>
      <c r="B429" s="89" t="s">
        <v>431</v>
      </c>
      <c r="C429" s="104" t="s">
        <v>432</v>
      </c>
      <c r="D429" s="91" t="s">
        <v>32</v>
      </c>
      <c r="E429" s="104"/>
      <c r="F429" s="104"/>
      <c r="G429" s="105"/>
      <c r="H429" s="106"/>
      <c r="I429" s="107"/>
      <c r="J429" s="107"/>
      <c r="K429" s="110"/>
      <c r="L429" s="94"/>
      <c r="M429" s="101"/>
      <c r="N429" s="101"/>
      <c r="O429" s="98"/>
      <c r="P429" s="98"/>
    </row>
    <row r="430" spans="1:16" ht="13.5" customHeight="1">
      <c r="A430" s="88">
        <v>421</v>
      </c>
      <c r="B430" s="89" t="s">
        <v>262</v>
      </c>
      <c r="C430" s="104" t="s">
        <v>302</v>
      </c>
      <c r="D430" s="91" t="s">
        <v>31</v>
      </c>
      <c r="E430" s="104"/>
      <c r="F430" s="104"/>
      <c r="G430" s="105"/>
      <c r="H430" s="106"/>
      <c r="I430" s="107"/>
      <c r="J430" s="107"/>
      <c r="K430" s="110"/>
      <c r="L430" s="94"/>
      <c r="M430" s="101"/>
      <c r="N430" s="101"/>
      <c r="O430" s="98"/>
      <c r="P430" s="98"/>
    </row>
    <row r="431" spans="1:16" ht="13.5" customHeight="1">
      <c r="A431" s="88">
        <v>422</v>
      </c>
      <c r="B431" s="89" t="s">
        <v>417</v>
      </c>
      <c r="C431" s="104" t="s">
        <v>418</v>
      </c>
      <c r="D431" s="91" t="s">
        <v>419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3.5" customHeight="1">
      <c r="A432" s="88">
        <v>423</v>
      </c>
      <c r="B432" s="89" t="s">
        <v>478</v>
      </c>
      <c r="C432" s="104" t="s">
        <v>479</v>
      </c>
      <c r="D432" s="91" t="s">
        <v>75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3.5" customHeight="1">
      <c r="A433" s="88">
        <v>424</v>
      </c>
      <c r="B433" s="89" t="s">
        <v>260</v>
      </c>
      <c r="C433" s="104" t="s">
        <v>272</v>
      </c>
      <c r="D433" s="91" t="s">
        <v>185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3.5" customHeight="1">
      <c r="A434" s="88">
        <v>425</v>
      </c>
      <c r="B434" s="89" t="s">
        <v>433</v>
      </c>
      <c r="C434" s="104" t="s">
        <v>434</v>
      </c>
      <c r="D434" s="91" t="s">
        <v>28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3.5" customHeight="1">
      <c r="A435" s="88">
        <v>426</v>
      </c>
      <c r="B435" s="89" t="s">
        <v>1066</v>
      </c>
      <c r="C435" s="104" t="s">
        <v>1020</v>
      </c>
      <c r="D435" s="91" t="s">
        <v>28</v>
      </c>
      <c r="E435" s="104"/>
      <c r="F435" s="104"/>
      <c r="G435" s="105">
        <v>320</v>
      </c>
      <c r="H435" s="106">
        <v>924.8</v>
      </c>
      <c r="I435" s="107"/>
      <c r="J435" s="107"/>
      <c r="K435" s="110"/>
      <c r="L435" s="94"/>
      <c r="M435" s="101"/>
      <c r="N435" s="101"/>
      <c r="O435" s="98"/>
      <c r="P435" s="98"/>
    </row>
    <row r="436" spans="1:16" ht="13.5" customHeight="1">
      <c r="A436" s="88">
        <v>427</v>
      </c>
      <c r="B436" s="89" t="s">
        <v>694</v>
      </c>
      <c r="C436" s="104"/>
      <c r="D436" s="91" t="s">
        <v>32</v>
      </c>
      <c r="E436" s="104"/>
      <c r="F436" s="104"/>
      <c r="G436" s="105"/>
      <c r="H436" s="106"/>
      <c r="I436" s="107"/>
      <c r="J436" s="107"/>
      <c r="K436" s="110"/>
      <c r="L436" s="94"/>
      <c r="M436" s="101"/>
      <c r="N436" s="101"/>
      <c r="O436" s="98"/>
      <c r="P436" s="98"/>
    </row>
    <row r="437" spans="1:16" ht="13.5" customHeight="1">
      <c r="A437" s="88">
        <v>430</v>
      </c>
      <c r="B437" s="89" t="s">
        <v>587</v>
      </c>
      <c r="C437" s="90">
        <v>0.01</v>
      </c>
      <c r="D437" s="91" t="s">
        <v>28</v>
      </c>
      <c r="E437" s="10"/>
      <c r="F437" s="10"/>
      <c r="G437" s="92">
        <v>300</v>
      </c>
      <c r="H437" s="96">
        <v>10098</v>
      </c>
      <c r="I437" s="18"/>
      <c r="J437" s="18"/>
      <c r="K437" s="102"/>
      <c r="L437" s="103"/>
      <c r="M437" s="18"/>
      <c r="N437" s="18"/>
      <c r="O437" s="98"/>
      <c r="P437" s="98"/>
    </row>
    <row r="438" spans="1:16" ht="13.5" customHeight="1">
      <c r="A438" s="88">
        <v>431</v>
      </c>
      <c r="B438" s="33" t="s">
        <v>153</v>
      </c>
      <c r="C438" s="33" t="s">
        <v>611</v>
      </c>
      <c r="D438" s="13" t="s">
        <v>26</v>
      </c>
      <c r="E438" s="10"/>
      <c r="F438" s="10"/>
      <c r="G438" s="96">
        <v>80.6</v>
      </c>
      <c r="H438" s="96">
        <v>31977.99</v>
      </c>
      <c r="I438" s="18"/>
      <c r="J438" s="18"/>
      <c r="K438" s="102"/>
      <c r="L438" s="103"/>
      <c r="M438" s="18"/>
      <c r="N438" s="18"/>
      <c r="O438" s="98"/>
      <c r="P438" s="98"/>
    </row>
    <row r="439" spans="1:16" ht="13.5" customHeight="1">
      <c r="A439" s="88">
        <v>432</v>
      </c>
      <c r="B439" s="33" t="s">
        <v>827</v>
      </c>
      <c r="C439" s="33" t="s">
        <v>612</v>
      </c>
      <c r="D439" s="13" t="s">
        <v>26</v>
      </c>
      <c r="E439" s="10"/>
      <c r="F439" s="10"/>
      <c r="G439" s="96">
        <v>177.09</v>
      </c>
      <c r="H439" s="96">
        <v>47619</v>
      </c>
      <c r="I439" s="18"/>
      <c r="J439" s="18"/>
      <c r="K439" s="102"/>
      <c r="L439" s="103"/>
      <c r="M439" s="18"/>
      <c r="N439" s="18"/>
      <c r="O439" s="98"/>
      <c r="P439" s="98"/>
    </row>
    <row r="440" spans="1:16" ht="13.5" customHeight="1">
      <c r="A440" s="88">
        <v>433</v>
      </c>
      <c r="B440" s="33" t="s">
        <v>999</v>
      </c>
      <c r="C440" s="33"/>
      <c r="D440" s="13" t="s">
        <v>265</v>
      </c>
      <c r="E440" s="10"/>
      <c r="F440" s="10"/>
      <c r="G440" s="92">
        <v>20000</v>
      </c>
      <c r="H440" s="96">
        <v>4658.84</v>
      </c>
      <c r="I440" s="18"/>
      <c r="J440" s="18"/>
      <c r="K440" s="102"/>
      <c r="L440" s="103"/>
      <c r="M440" s="18"/>
      <c r="N440" s="18"/>
      <c r="O440" s="98"/>
      <c r="P440" s="98"/>
    </row>
    <row r="441" spans="1:16" ht="13.5" customHeight="1">
      <c r="A441" s="88">
        <v>434</v>
      </c>
      <c r="B441" s="33" t="s">
        <v>873</v>
      </c>
      <c r="C441" s="33"/>
      <c r="D441" s="13" t="s">
        <v>265</v>
      </c>
      <c r="E441" s="10"/>
      <c r="F441" s="10"/>
      <c r="G441" s="96">
        <v>2400</v>
      </c>
      <c r="H441" s="96">
        <v>252000</v>
      </c>
      <c r="I441" s="18"/>
      <c r="J441" s="18"/>
      <c r="K441" s="102">
        <v>3300</v>
      </c>
      <c r="L441" s="103">
        <v>205947.91</v>
      </c>
      <c r="M441" s="18"/>
      <c r="N441" s="18"/>
      <c r="O441" s="98"/>
      <c r="P441" s="98"/>
    </row>
    <row r="442" spans="1:16" ht="13.5" customHeight="1">
      <c r="A442" s="88">
        <v>435</v>
      </c>
      <c r="B442" s="89" t="s">
        <v>1232</v>
      </c>
      <c r="C442" s="12"/>
      <c r="D442" s="91" t="s">
        <v>424</v>
      </c>
      <c r="E442" s="10"/>
      <c r="F442" s="10"/>
      <c r="G442" s="92">
        <v>64150</v>
      </c>
      <c r="H442" s="96">
        <v>656323.5</v>
      </c>
      <c r="I442" s="18"/>
      <c r="J442" s="18"/>
      <c r="K442" s="102"/>
      <c r="L442" s="103"/>
      <c r="M442" s="18"/>
      <c r="N442" s="18"/>
      <c r="O442" s="98"/>
      <c r="P442" s="98"/>
    </row>
    <row r="443" spans="1:16" ht="13.5" customHeight="1">
      <c r="A443" s="88">
        <v>436</v>
      </c>
      <c r="B443" s="89" t="s">
        <v>499</v>
      </c>
      <c r="C443" s="12" t="s">
        <v>592</v>
      </c>
      <c r="D443" s="91" t="s">
        <v>265</v>
      </c>
      <c r="E443" s="10"/>
      <c r="F443" s="10"/>
      <c r="G443" s="92"/>
      <c r="H443" s="96"/>
      <c r="I443" s="18"/>
      <c r="J443" s="18"/>
      <c r="K443" s="102"/>
      <c r="L443" s="103"/>
      <c r="M443" s="18"/>
      <c r="N443" s="18"/>
      <c r="O443" s="98"/>
      <c r="P443" s="98"/>
    </row>
    <row r="444" spans="1:16" ht="13.5" customHeight="1">
      <c r="A444" s="88">
        <v>437</v>
      </c>
      <c r="B444" s="89" t="s">
        <v>498</v>
      </c>
      <c r="C444" s="12" t="s">
        <v>593</v>
      </c>
      <c r="D444" s="91" t="s">
        <v>265</v>
      </c>
      <c r="E444" s="10"/>
      <c r="F444" s="10"/>
      <c r="G444" s="92">
        <v>5050</v>
      </c>
      <c r="H444" s="96">
        <v>17119.5</v>
      </c>
      <c r="I444" s="18"/>
      <c r="J444" s="18"/>
      <c r="K444" s="102"/>
      <c r="L444" s="103"/>
      <c r="M444" s="18"/>
      <c r="N444" s="18"/>
      <c r="O444" s="98"/>
      <c r="P444" s="98"/>
    </row>
    <row r="445" spans="1:16" ht="13.5" customHeight="1">
      <c r="A445" s="88">
        <v>438</v>
      </c>
      <c r="B445" s="89" t="s">
        <v>1205</v>
      </c>
      <c r="C445" s="91"/>
      <c r="D445" s="91" t="s">
        <v>184</v>
      </c>
      <c r="E445" s="100"/>
      <c r="F445" s="100"/>
      <c r="G445" s="92"/>
      <c r="H445" s="96"/>
      <c r="I445" s="18"/>
      <c r="J445" s="18"/>
      <c r="K445" s="102">
        <v>100</v>
      </c>
      <c r="L445" s="103">
        <v>32600</v>
      </c>
      <c r="M445" s="18"/>
      <c r="N445" s="18"/>
      <c r="O445" s="98"/>
      <c r="P445" s="98"/>
    </row>
    <row r="446" spans="1:16" ht="13.5" customHeight="1">
      <c r="A446" s="88">
        <v>439</v>
      </c>
      <c r="B446" s="89" t="s">
        <v>1206</v>
      </c>
      <c r="C446" s="91"/>
      <c r="D446" s="91" t="s">
        <v>265</v>
      </c>
      <c r="E446" s="100"/>
      <c r="F446" s="100"/>
      <c r="G446" s="92">
        <v>260</v>
      </c>
      <c r="H446" s="96">
        <v>12068.87</v>
      </c>
      <c r="I446" s="18"/>
      <c r="J446" s="18"/>
      <c r="K446" s="102">
        <v>110</v>
      </c>
      <c r="L446" s="103">
        <v>2469.5</v>
      </c>
      <c r="M446" s="101"/>
      <c r="N446" s="101"/>
      <c r="O446" s="98"/>
      <c r="P446" s="98"/>
    </row>
    <row r="447" spans="1:16" ht="13.5" customHeight="1">
      <c r="A447" s="88">
        <v>440</v>
      </c>
      <c r="B447" s="89" t="s">
        <v>1207</v>
      </c>
      <c r="C447" s="91"/>
      <c r="D447" s="91" t="s">
        <v>265</v>
      </c>
      <c r="E447" s="100"/>
      <c r="F447" s="100"/>
      <c r="G447" s="92"/>
      <c r="H447" s="96"/>
      <c r="I447" s="18"/>
      <c r="J447" s="18"/>
      <c r="K447" s="102">
        <v>512</v>
      </c>
      <c r="L447" s="103">
        <v>33126.4</v>
      </c>
      <c r="M447" s="101"/>
      <c r="N447" s="101"/>
      <c r="O447" s="98"/>
      <c r="P447" s="98"/>
    </row>
    <row r="448" spans="1:16" ht="13.5" customHeight="1">
      <c r="A448" s="88">
        <v>441</v>
      </c>
      <c r="B448" s="89" t="s">
        <v>524</v>
      </c>
      <c r="C448" s="91" t="s">
        <v>291</v>
      </c>
      <c r="D448" s="91" t="s">
        <v>265</v>
      </c>
      <c r="E448" s="100"/>
      <c r="F448" s="100"/>
      <c r="G448" s="92">
        <v>1100</v>
      </c>
      <c r="H448" s="96">
        <v>1460</v>
      </c>
      <c r="I448" s="18"/>
      <c r="J448" s="18"/>
      <c r="K448" s="102"/>
      <c r="L448" s="103"/>
      <c r="M448" s="101"/>
      <c r="N448" s="101"/>
      <c r="O448" s="98"/>
      <c r="P448" s="98"/>
    </row>
    <row r="449" spans="1:16" ht="13.5" customHeight="1">
      <c r="A449" s="88">
        <v>442</v>
      </c>
      <c r="B449" s="89" t="s">
        <v>525</v>
      </c>
      <c r="C449" s="91" t="s">
        <v>288</v>
      </c>
      <c r="D449" s="91" t="s">
        <v>265</v>
      </c>
      <c r="E449" s="100"/>
      <c r="F449" s="100"/>
      <c r="G449" s="92">
        <v>6400</v>
      </c>
      <c r="H449" s="96">
        <v>4888</v>
      </c>
      <c r="I449" s="18"/>
      <c r="J449" s="18"/>
      <c r="K449" s="102"/>
      <c r="L449" s="103"/>
      <c r="M449" s="101"/>
      <c r="N449" s="101"/>
      <c r="O449" s="98"/>
      <c r="P449" s="98"/>
    </row>
    <row r="450" spans="1:16" ht="13.5" customHeight="1">
      <c r="A450" s="88">
        <v>443</v>
      </c>
      <c r="B450" s="89" t="s">
        <v>526</v>
      </c>
      <c r="C450" s="91" t="s">
        <v>280</v>
      </c>
      <c r="D450" s="91" t="s">
        <v>265</v>
      </c>
      <c r="E450" s="100"/>
      <c r="F450" s="100"/>
      <c r="G450" s="92">
        <v>7500</v>
      </c>
      <c r="H450" s="96">
        <v>6827</v>
      </c>
      <c r="I450" s="18"/>
      <c r="J450" s="18"/>
      <c r="K450" s="102"/>
      <c r="L450" s="103"/>
      <c r="M450" s="101"/>
      <c r="N450" s="101"/>
      <c r="O450" s="98"/>
      <c r="P450" s="98"/>
    </row>
    <row r="451" spans="1:16" ht="13.5" customHeight="1">
      <c r="A451" s="88">
        <v>444</v>
      </c>
      <c r="B451" s="89" t="s">
        <v>527</v>
      </c>
      <c r="C451" s="91" t="s">
        <v>290</v>
      </c>
      <c r="D451" s="91" t="s">
        <v>265</v>
      </c>
      <c r="E451" s="100"/>
      <c r="F451" s="100"/>
      <c r="G451" s="92">
        <v>11940</v>
      </c>
      <c r="H451" s="96">
        <v>15094.8</v>
      </c>
      <c r="I451" s="18"/>
      <c r="J451" s="18"/>
      <c r="K451" s="102"/>
      <c r="L451" s="103"/>
      <c r="M451" s="101"/>
      <c r="N451" s="101"/>
      <c r="O451" s="98"/>
      <c r="P451" s="98"/>
    </row>
    <row r="452" spans="1:16" ht="13.5" customHeight="1">
      <c r="A452" s="88">
        <v>445</v>
      </c>
      <c r="B452" s="89" t="s">
        <v>528</v>
      </c>
      <c r="C452" s="91" t="s">
        <v>313</v>
      </c>
      <c r="D452" s="91" t="s">
        <v>265</v>
      </c>
      <c r="E452" s="100"/>
      <c r="F452" s="100"/>
      <c r="G452" s="92">
        <v>4000</v>
      </c>
      <c r="H452" s="96">
        <v>7360</v>
      </c>
      <c r="I452" s="18"/>
      <c r="J452" s="18"/>
      <c r="K452" s="102"/>
      <c r="L452" s="103"/>
      <c r="M452" s="101"/>
      <c r="N452" s="101"/>
      <c r="O452" s="98"/>
      <c r="P452" s="98"/>
    </row>
    <row r="453" spans="1:16" ht="13.5" customHeight="1">
      <c r="A453" s="88">
        <v>446</v>
      </c>
      <c r="B453" s="89" t="s">
        <v>529</v>
      </c>
      <c r="C453" s="91" t="s">
        <v>530</v>
      </c>
      <c r="D453" s="91" t="s">
        <v>265</v>
      </c>
      <c r="E453" s="100"/>
      <c r="F453" s="100"/>
      <c r="G453" s="92">
        <v>50</v>
      </c>
      <c r="H453" s="96">
        <v>295</v>
      </c>
      <c r="I453" s="18"/>
      <c r="J453" s="18"/>
      <c r="K453" s="102"/>
      <c r="L453" s="103"/>
      <c r="M453" s="101"/>
      <c r="N453" s="101"/>
      <c r="O453" s="98"/>
      <c r="P453" s="98"/>
    </row>
    <row r="454" spans="1:16" ht="13.5" customHeight="1">
      <c r="A454" s="88">
        <v>447</v>
      </c>
      <c r="B454" s="89" t="s">
        <v>531</v>
      </c>
      <c r="C454" s="117" t="s">
        <v>282</v>
      </c>
      <c r="D454" s="91" t="s">
        <v>265</v>
      </c>
      <c r="E454" s="104"/>
      <c r="F454" s="104"/>
      <c r="G454" s="112"/>
      <c r="H454" s="105"/>
      <c r="I454" s="107"/>
      <c r="J454" s="107"/>
      <c r="K454" s="110"/>
      <c r="L454" s="94"/>
      <c r="M454" s="101"/>
      <c r="N454" s="101"/>
      <c r="O454" s="98"/>
      <c r="P454" s="98"/>
    </row>
    <row r="455" spans="1:16" ht="13.5" customHeight="1" thickBot="1">
      <c r="A455" s="88">
        <v>448</v>
      </c>
      <c r="B455" s="280" t="s">
        <v>182</v>
      </c>
      <c r="C455" s="281"/>
      <c r="D455" s="281"/>
      <c r="E455" s="282"/>
      <c r="F455" s="118"/>
      <c r="G455" s="119"/>
      <c r="H455" s="120">
        <f>SUM(H12:H454)</f>
        <v>1639200.1800000004</v>
      </c>
      <c r="I455" s="120"/>
      <c r="J455" s="120"/>
      <c r="K455" s="120"/>
      <c r="L455" s="120">
        <f>SUM(L12:L454)</f>
        <v>373959.23000000004</v>
      </c>
      <c r="M455" s="118"/>
      <c r="N455" s="118"/>
      <c r="O455" s="98"/>
      <c r="P455" s="98"/>
    </row>
    <row r="456" spans="1:16" ht="13.5" customHeight="1" thickBot="1">
      <c r="A456" s="88">
        <v>449</v>
      </c>
      <c r="B456" s="121" t="s">
        <v>594</v>
      </c>
      <c r="C456" s="122"/>
      <c r="D456" s="123"/>
      <c r="E456" s="124"/>
      <c r="F456" s="124"/>
      <c r="G456" s="125"/>
      <c r="H456" s="124"/>
      <c r="I456" s="124"/>
      <c r="J456" s="124"/>
      <c r="K456" s="124"/>
      <c r="L456" s="126"/>
      <c r="M456" s="124"/>
      <c r="N456" s="127"/>
      <c r="O456" s="98"/>
      <c r="P456" s="98"/>
    </row>
    <row r="457" spans="1:16" ht="24" customHeight="1">
      <c r="A457" s="88">
        <v>450</v>
      </c>
      <c r="B457" s="51" t="s">
        <v>883</v>
      </c>
      <c r="C457" s="12" t="s">
        <v>882</v>
      </c>
      <c r="D457" s="12" t="s">
        <v>35</v>
      </c>
      <c r="E457" s="128"/>
      <c r="F457" s="129"/>
      <c r="G457" s="130"/>
      <c r="H457" s="131"/>
      <c r="I457" s="132"/>
      <c r="J457" s="132"/>
      <c r="K457" s="133"/>
      <c r="L457" s="134"/>
      <c r="M457" s="132"/>
      <c r="N457" s="63"/>
      <c r="O457" s="98"/>
      <c r="P457" s="98"/>
    </row>
    <row r="458" spans="1:16" ht="13.5" customHeight="1">
      <c r="A458" s="88">
        <v>451</v>
      </c>
      <c r="B458" s="51" t="s">
        <v>881</v>
      </c>
      <c r="C458" s="12" t="s">
        <v>276</v>
      </c>
      <c r="D458" s="12" t="s">
        <v>32</v>
      </c>
      <c r="E458" s="128"/>
      <c r="F458" s="129"/>
      <c r="G458" s="130"/>
      <c r="H458" s="131"/>
      <c r="I458" s="132"/>
      <c r="J458" s="132"/>
      <c r="K458" s="133"/>
      <c r="L458" s="134"/>
      <c r="M458" s="132"/>
      <c r="N458" s="63"/>
      <c r="O458" s="98"/>
      <c r="P458" s="98"/>
    </row>
    <row r="459" spans="1:16" ht="13.5" customHeight="1">
      <c r="A459" s="88">
        <v>452</v>
      </c>
      <c r="B459" s="51" t="s">
        <v>1182</v>
      </c>
      <c r="C459" s="12" t="s">
        <v>1183</v>
      </c>
      <c r="D459" s="12" t="s">
        <v>35</v>
      </c>
      <c r="E459" s="128"/>
      <c r="F459" s="129"/>
      <c r="G459" s="130"/>
      <c r="H459" s="131"/>
      <c r="I459" s="132"/>
      <c r="J459" s="132"/>
      <c r="K459" s="133"/>
      <c r="L459" s="134"/>
      <c r="M459" s="132"/>
      <c r="N459" s="63"/>
      <c r="O459" s="98"/>
      <c r="P459" s="98"/>
    </row>
    <row r="460" spans="1:16" ht="13.5" customHeight="1">
      <c r="A460" s="88">
        <v>453</v>
      </c>
      <c r="B460" s="51" t="s">
        <v>966</v>
      </c>
      <c r="C460" s="12" t="s">
        <v>287</v>
      </c>
      <c r="D460" s="12" t="s">
        <v>35</v>
      </c>
      <c r="E460" s="128"/>
      <c r="F460" s="129"/>
      <c r="G460" s="130"/>
      <c r="H460" s="131"/>
      <c r="I460" s="132"/>
      <c r="J460" s="132"/>
      <c r="K460" s="133"/>
      <c r="L460" s="134"/>
      <c r="M460" s="132"/>
      <c r="N460" s="63"/>
      <c r="O460" s="98"/>
      <c r="P460" s="98"/>
    </row>
    <row r="461" spans="1:16" ht="13.5" customHeight="1">
      <c r="A461" s="88">
        <v>454</v>
      </c>
      <c r="B461" s="51" t="s">
        <v>1010</v>
      </c>
      <c r="C461" s="12" t="s">
        <v>1011</v>
      </c>
      <c r="D461" s="12" t="s">
        <v>32</v>
      </c>
      <c r="E461" s="128"/>
      <c r="F461" s="129"/>
      <c r="G461" s="130"/>
      <c r="H461" s="131"/>
      <c r="I461" s="132"/>
      <c r="J461" s="132"/>
      <c r="K461" s="133"/>
      <c r="L461" s="134"/>
      <c r="M461" s="132"/>
      <c r="N461" s="63"/>
      <c r="O461" s="98"/>
      <c r="P461" s="98"/>
    </row>
    <row r="462" spans="1:16" ht="21" customHeight="1">
      <c r="A462" s="88">
        <v>455</v>
      </c>
      <c r="B462" s="51" t="s">
        <v>1188</v>
      </c>
      <c r="C462" s="12" t="s">
        <v>1189</v>
      </c>
      <c r="D462" s="12" t="s">
        <v>35</v>
      </c>
      <c r="E462" s="128"/>
      <c r="F462" s="129"/>
      <c r="G462" s="130"/>
      <c r="H462" s="131"/>
      <c r="I462" s="132"/>
      <c r="J462" s="132"/>
      <c r="K462" s="133"/>
      <c r="L462" s="134"/>
      <c r="M462" s="132"/>
      <c r="N462" s="63"/>
      <c r="O462" s="98"/>
      <c r="P462" s="98"/>
    </row>
    <row r="463" spans="1:16" ht="13.5" customHeight="1">
      <c r="A463" s="88">
        <v>456</v>
      </c>
      <c r="B463" s="51" t="s">
        <v>884</v>
      </c>
      <c r="C463" s="12" t="s">
        <v>280</v>
      </c>
      <c r="D463" s="12" t="s">
        <v>28</v>
      </c>
      <c r="E463" s="128"/>
      <c r="F463" s="129"/>
      <c r="G463" s="130"/>
      <c r="H463" s="131"/>
      <c r="I463" s="132"/>
      <c r="J463" s="132"/>
      <c r="K463" s="133"/>
      <c r="L463" s="134"/>
      <c r="M463" s="132"/>
      <c r="N463" s="63"/>
      <c r="O463" s="98"/>
      <c r="P463" s="98"/>
    </row>
    <row r="464" spans="1:16" ht="13.5" customHeight="1">
      <c r="A464" s="88">
        <v>457</v>
      </c>
      <c r="B464" s="51" t="s">
        <v>1095</v>
      </c>
      <c r="C464" s="12" t="s">
        <v>279</v>
      </c>
      <c r="D464" s="12" t="s">
        <v>32</v>
      </c>
      <c r="E464" s="128">
        <v>145584</v>
      </c>
      <c r="F464" s="129">
        <v>11637796.53</v>
      </c>
      <c r="G464" s="130"/>
      <c r="H464" s="131"/>
      <c r="I464" s="132"/>
      <c r="J464" s="132"/>
      <c r="K464" s="133"/>
      <c r="L464" s="134"/>
      <c r="M464" s="132"/>
      <c r="N464" s="63"/>
      <c r="O464" s="98"/>
      <c r="P464" s="98"/>
    </row>
    <row r="465" spans="1:16" ht="13.5" customHeight="1">
      <c r="A465" s="88">
        <v>458</v>
      </c>
      <c r="B465" s="51" t="s">
        <v>911</v>
      </c>
      <c r="C465" s="12" t="s">
        <v>278</v>
      </c>
      <c r="D465" s="59" t="s">
        <v>32</v>
      </c>
      <c r="E465" s="128"/>
      <c r="F465" s="129"/>
      <c r="G465" s="130"/>
      <c r="H465" s="131"/>
      <c r="I465" s="132"/>
      <c r="J465" s="132"/>
      <c r="K465" s="133"/>
      <c r="L465" s="134"/>
      <c r="M465" s="132"/>
      <c r="N465" s="63"/>
      <c r="O465" s="98"/>
      <c r="P465" s="98"/>
    </row>
    <row r="466" spans="1:16" ht="13.5" customHeight="1">
      <c r="A466" s="88">
        <v>459</v>
      </c>
      <c r="B466" s="51" t="s">
        <v>974</v>
      </c>
      <c r="C466" s="12" t="s">
        <v>276</v>
      </c>
      <c r="D466" s="59" t="s">
        <v>32</v>
      </c>
      <c r="E466" s="44">
        <v>20100</v>
      </c>
      <c r="F466" s="135">
        <v>241671.65</v>
      </c>
      <c r="G466" s="136"/>
      <c r="H466" s="137"/>
      <c r="I466" s="18"/>
      <c r="J466" s="18"/>
      <c r="K466" s="110"/>
      <c r="L466" s="94"/>
      <c r="M466" s="18"/>
      <c r="N466" s="10"/>
      <c r="O466" s="98"/>
      <c r="P466" s="98"/>
    </row>
    <row r="467" spans="1:16" ht="13.5" customHeight="1">
      <c r="A467" s="88">
        <v>460</v>
      </c>
      <c r="B467" s="51" t="s">
        <v>937</v>
      </c>
      <c r="C467" s="12" t="s">
        <v>938</v>
      </c>
      <c r="D467" s="12" t="s">
        <v>31</v>
      </c>
      <c r="E467" s="128"/>
      <c r="F467" s="129"/>
      <c r="G467" s="130"/>
      <c r="H467" s="131"/>
      <c r="I467" s="132"/>
      <c r="J467" s="132"/>
      <c r="K467" s="133"/>
      <c r="L467" s="134"/>
      <c r="M467" s="132"/>
      <c r="N467" s="63"/>
      <c r="O467" s="98"/>
      <c r="P467" s="98"/>
    </row>
    <row r="468" spans="1:16" ht="13.5" customHeight="1">
      <c r="A468" s="88">
        <v>461</v>
      </c>
      <c r="B468" s="51" t="s">
        <v>1082</v>
      </c>
      <c r="C468" s="12" t="s">
        <v>890</v>
      </c>
      <c r="D468" s="59" t="s">
        <v>32</v>
      </c>
      <c r="E468" s="128"/>
      <c r="F468" s="129"/>
      <c r="G468" s="130"/>
      <c r="H468" s="131"/>
      <c r="I468" s="132"/>
      <c r="J468" s="132"/>
      <c r="K468" s="133"/>
      <c r="L468" s="134"/>
      <c r="M468" s="132"/>
      <c r="N468" s="63"/>
      <c r="O468" s="98"/>
      <c r="P468" s="98"/>
    </row>
    <row r="469" spans="1:16" ht="13.5" customHeight="1">
      <c r="A469" s="88">
        <v>462</v>
      </c>
      <c r="B469" s="51" t="s">
        <v>1084</v>
      </c>
      <c r="C469" s="12" t="s">
        <v>967</v>
      </c>
      <c r="D469" s="59" t="s">
        <v>32</v>
      </c>
      <c r="E469" s="128"/>
      <c r="F469" s="129"/>
      <c r="G469" s="130"/>
      <c r="H469" s="131"/>
      <c r="I469" s="132"/>
      <c r="J469" s="132"/>
      <c r="K469" s="133"/>
      <c r="L469" s="134"/>
      <c r="M469" s="132"/>
      <c r="N469" s="63"/>
      <c r="O469" s="98"/>
      <c r="P469" s="98"/>
    </row>
    <row r="470" spans="1:16" ht="13.5" customHeight="1">
      <c r="A470" s="88">
        <v>463</v>
      </c>
      <c r="B470" s="51" t="s">
        <v>1083</v>
      </c>
      <c r="C470" s="12" t="s">
        <v>610</v>
      </c>
      <c r="D470" s="12" t="s">
        <v>35</v>
      </c>
      <c r="E470" s="128"/>
      <c r="F470" s="129"/>
      <c r="G470" s="130"/>
      <c r="H470" s="131"/>
      <c r="I470" s="132"/>
      <c r="J470" s="132"/>
      <c r="K470" s="133"/>
      <c r="L470" s="134"/>
      <c r="M470" s="132"/>
      <c r="N470" s="63"/>
      <c r="O470" s="98"/>
      <c r="P470" s="98"/>
    </row>
    <row r="471" spans="1:16" ht="26.25" customHeight="1">
      <c r="A471" s="88">
        <v>464</v>
      </c>
      <c r="B471" s="51" t="s">
        <v>1081</v>
      </c>
      <c r="C471" s="12" t="s">
        <v>885</v>
      </c>
      <c r="D471" s="12" t="s">
        <v>35</v>
      </c>
      <c r="E471" s="128"/>
      <c r="F471" s="129"/>
      <c r="G471" s="130"/>
      <c r="H471" s="131"/>
      <c r="I471" s="132"/>
      <c r="J471" s="132"/>
      <c r="K471" s="133"/>
      <c r="L471" s="134"/>
      <c r="M471" s="132"/>
      <c r="N471" s="63"/>
      <c r="O471" s="98"/>
      <c r="P471" s="98"/>
    </row>
    <row r="472" spans="1:16" ht="13.5" customHeight="1">
      <c r="A472" s="88">
        <v>465</v>
      </c>
      <c r="B472" s="51" t="s">
        <v>1080</v>
      </c>
      <c r="C472" s="12"/>
      <c r="D472" s="12" t="s">
        <v>35</v>
      </c>
      <c r="E472" s="128"/>
      <c r="F472" s="129"/>
      <c r="G472" s="130"/>
      <c r="H472" s="131"/>
      <c r="I472" s="132"/>
      <c r="J472" s="132"/>
      <c r="K472" s="133"/>
      <c r="L472" s="134"/>
      <c r="M472" s="132"/>
      <c r="N472" s="63"/>
      <c r="O472" s="98"/>
      <c r="P472" s="98"/>
    </row>
    <row r="473" spans="1:16" ht="13.5" customHeight="1">
      <c r="A473" s="88">
        <v>466</v>
      </c>
      <c r="B473" s="51" t="s">
        <v>886</v>
      </c>
      <c r="C473" s="12" t="s">
        <v>955</v>
      </c>
      <c r="D473" s="12" t="s">
        <v>35</v>
      </c>
      <c r="E473" s="128"/>
      <c r="F473" s="129"/>
      <c r="G473" s="130"/>
      <c r="H473" s="131"/>
      <c r="I473" s="132"/>
      <c r="J473" s="132"/>
      <c r="K473" s="133"/>
      <c r="L473" s="134"/>
      <c r="M473" s="132"/>
      <c r="N473" s="63"/>
      <c r="O473" s="98"/>
      <c r="P473" s="98"/>
    </row>
    <row r="474" spans="1:16" ht="13.5" customHeight="1">
      <c r="A474" s="88">
        <v>467</v>
      </c>
      <c r="B474" s="51" t="s">
        <v>907</v>
      </c>
      <c r="C474" s="12" t="s">
        <v>908</v>
      </c>
      <c r="D474" s="12" t="s">
        <v>28</v>
      </c>
      <c r="E474" s="128"/>
      <c r="F474" s="129"/>
      <c r="G474" s="130"/>
      <c r="H474" s="131"/>
      <c r="I474" s="132"/>
      <c r="J474" s="132"/>
      <c r="K474" s="133"/>
      <c r="L474" s="134"/>
      <c r="M474" s="132"/>
      <c r="N474" s="63"/>
      <c r="O474" s="98"/>
      <c r="P474" s="98"/>
    </row>
    <row r="475" spans="1:16" ht="13.5" customHeight="1">
      <c r="A475" s="88">
        <v>468</v>
      </c>
      <c r="B475" s="51" t="s">
        <v>889</v>
      </c>
      <c r="C475" s="12" t="s">
        <v>887</v>
      </c>
      <c r="D475" s="12" t="s">
        <v>35</v>
      </c>
      <c r="E475" s="128"/>
      <c r="F475" s="129"/>
      <c r="G475" s="130"/>
      <c r="H475" s="131"/>
      <c r="I475" s="132"/>
      <c r="J475" s="132"/>
      <c r="K475" s="133"/>
      <c r="L475" s="134"/>
      <c r="M475" s="132"/>
      <c r="N475" s="63"/>
      <c r="O475" s="98"/>
      <c r="P475" s="98"/>
    </row>
    <row r="476" spans="1:16" ht="13.5" customHeight="1">
      <c r="A476" s="88">
        <v>469</v>
      </c>
      <c r="B476" s="51" t="s">
        <v>909</v>
      </c>
      <c r="C476" s="12" t="s">
        <v>860</v>
      </c>
      <c r="D476" s="12" t="s">
        <v>35</v>
      </c>
      <c r="E476" s="128"/>
      <c r="F476" s="129"/>
      <c r="G476" s="130"/>
      <c r="H476" s="131"/>
      <c r="I476" s="132"/>
      <c r="J476" s="132"/>
      <c r="K476" s="133"/>
      <c r="L476" s="134"/>
      <c r="M476" s="132"/>
      <c r="N476" s="63"/>
      <c r="O476" s="98"/>
      <c r="P476" s="98"/>
    </row>
    <row r="477" spans="1:16" ht="13.5" customHeight="1">
      <c r="A477" s="88">
        <v>470</v>
      </c>
      <c r="B477" s="51" t="s">
        <v>1295</v>
      </c>
      <c r="C477" s="12" t="s">
        <v>279</v>
      </c>
      <c r="D477" s="12" t="s">
        <v>32</v>
      </c>
      <c r="E477" s="128"/>
      <c r="F477" s="129"/>
      <c r="G477" s="130"/>
      <c r="H477" s="131"/>
      <c r="I477" s="132"/>
      <c r="J477" s="132"/>
      <c r="K477" s="133">
        <v>7400</v>
      </c>
      <c r="L477" s="134">
        <v>103905.46</v>
      </c>
      <c r="M477" s="132"/>
      <c r="N477" s="63"/>
      <c r="O477" s="98"/>
      <c r="P477" s="98"/>
    </row>
    <row r="478" spans="1:16" ht="13.5" customHeight="1">
      <c r="A478" s="88">
        <v>471</v>
      </c>
      <c r="B478" s="51" t="s">
        <v>910</v>
      </c>
      <c r="C478" s="12" t="s">
        <v>278</v>
      </c>
      <c r="D478" s="12" t="s">
        <v>75</v>
      </c>
      <c r="E478" s="128"/>
      <c r="F478" s="129"/>
      <c r="G478" s="130"/>
      <c r="H478" s="131"/>
      <c r="I478" s="132"/>
      <c r="J478" s="132"/>
      <c r="K478" s="133"/>
      <c r="L478" s="134"/>
      <c r="M478" s="132"/>
      <c r="N478" s="63"/>
      <c r="O478" s="98"/>
      <c r="P478" s="98"/>
    </row>
    <row r="479" spans="1:16" ht="13.5" customHeight="1">
      <c r="A479" s="88">
        <v>472</v>
      </c>
      <c r="B479" s="51" t="s">
        <v>1037</v>
      </c>
      <c r="C479" s="12" t="s">
        <v>276</v>
      </c>
      <c r="D479" s="12" t="s">
        <v>32</v>
      </c>
      <c r="E479" s="128"/>
      <c r="F479" s="129"/>
      <c r="G479" s="130"/>
      <c r="H479" s="131"/>
      <c r="I479" s="132"/>
      <c r="J479" s="132"/>
      <c r="K479" s="133"/>
      <c r="L479" s="134"/>
      <c r="M479" s="132"/>
      <c r="N479" s="63"/>
      <c r="O479" s="98"/>
      <c r="P479" s="98"/>
    </row>
    <row r="480" spans="1:16" ht="13.5" customHeight="1">
      <c r="A480" s="88">
        <v>473</v>
      </c>
      <c r="B480" s="51" t="s">
        <v>888</v>
      </c>
      <c r="C480" s="12" t="s">
        <v>273</v>
      </c>
      <c r="D480" s="12" t="s">
        <v>75</v>
      </c>
      <c r="E480" s="128">
        <v>68600</v>
      </c>
      <c r="F480" s="129">
        <v>844953.06</v>
      </c>
      <c r="G480" s="130"/>
      <c r="H480" s="131"/>
      <c r="I480" s="132"/>
      <c r="J480" s="132"/>
      <c r="K480" s="133"/>
      <c r="L480" s="134"/>
      <c r="M480" s="132"/>
      <c r="N480" s="63"/>
      <c r="O480" s="98"/>
      <c r="P480" s="98"/>
    </row>
    <row r="481" spans="1:16" ht="13.5" customHeight="1">
      <c r="A481" s="88">
        <v>474</v>
      </c>
      <c r="B481" s="51" t="s">
        <v>894</v>
      </c>
      <c r="C481" s="12" t="s">
        <v>278</v>
      </c>
      <c r="D481" s="59" t="s">
        <v>32</v>
      </c>
      <c r="E481" s="128"/>
      <c r="F481" s="129"/>
      <c r="G481" s="130"/>
      <c r="H481" s="131"/>
      <c r="I481" s="132"/>
      <c r="J481" s="132"/>
      <c r="K481" s="133"/>
      <c r="L481" s="134"/>
      <c r="M481" s="132"/>
      <c r="N481" s="63"/>
      <c r="O481" s="98"/>
      <c r="P481" s="98"/>
    </row>
    <row r="482" spans="1:16" ht="13.5" customHeight="1">
      <c r="A482" s="88">
        <v>475</v>
      </c>
      <c r="B482" s="51" t="s">
        <v>895</v>
      </c>
      <c r="C482" s="12" t="s">
        <v>271</v>
      </c>
      <c r="D482" s="59" t="s">
        <v>32</v>
      </c>
      <c r="E482" s="138"/>
      <c r="F482" s="139"/>
      <c r="G482" s="136"/>
      <c r="H482" s="137"/>
      <c r="I482" s="18"/>
      <c r="J482" s="18"/>
      <c r="K482" s="140"/>
      <c r="L482" s="141"/>
      <c r="M482" s="18"/>
      <c r="N482" s="10"/>
      <c r="O482" s="98"/>
      <c r="P482" s="98"/>
    </row>
    <row r="483" spans="1:16" ht="13.5" customHeight="1">
      <c r="A483" s="88">
        <v>476</v>
      </c>
      <c r="B483" s="51" t="s">
        <v>1190</v>
      </c>
      <c r="C483" s="12" t="s">
        <v>278</v>
      </c>
      <c r="D483" s="59" t="s">
        <v>32</v>
      </c>
      <c r="E483" s="138"/>
      <c r="F483" s="139"/>
      <c r="G483" s="136"/>
      <c r="H483" s="137"/>
      <c r="I483" s="18"/>
      <c r="J483" s="18"/>
      <c r="K483" s="140"/>
      <c r="L483" s="141"/>
      <c r="M483" s="18"/>
      <c r="N483" s="10"/>
      <c r="O483" s="98"/>
      <c r="P483" s="98"/>
    </row>
    <row r="484" spans="1:16" ht="13.5" customHeight="1">
      <c r="A484" s="88">
        <v>477</v>
      </c>
      <c r="B484" s="51" t="s">
        <v>772</v>
      </c>
      <c r="C484" s="12" t="s">
        <v>271</v>
      </c>
      <c r="D484" s="59" t="s">
        <v>32</v>
      </c>
      <c r="E484" s="138">
        <v>81900</v>
      </c>
      <c r="F484" s="139">
        <v>133161.21</v>
      </c>
      <c r="G484" s="136"/>
      <c r="H484" s="137"/>
      <c r="I484" s="18"/>
      <c r="J484" s="18"/>
      <c r="K484" s="140"/>
      <c r="L484" s="141"/>
      <c r="M484" s="18"/>
      <c r="N484" s="10"/>
      <c r="O484" s="98"/>
      <c r="P484" s="98"/>
    </row>
    <row r="485" spans="1:16" ht="13.5" customHeight="1">
      <c r="A485" s="88">
        <v>478</v>
      </c>
      <c r="B485" s="51" t="s">
        <v>1194</v>
      </c>
      <c r="C485" s="12" t="s">
        <v>282</v>
      </c>
      <c r="D485" s="59" t="s">
        <v>35</v>
      </c>
      <c r="E485" s="138"/>
      <c r="F485" s="139"/>
      <c r="G485" s="136"/>
      <c r="H485" s="137"/>
      <c r="I485" s="18"/>
      <c r="J485" s="18"/>
      <c r="K485" s="140"/>
      <c r="L485" s="141"/>
      <c r="M485" s="18"/>
      <c r="N485" s="10"/>
      <c r="O485" s="98"/>
      <c r="P485" s="98"/>
    </row>
    <row r="486" spans="1:16" ht="13.5" customHeight="1">
      <c r="A486" s="88">
        <v>479</v>
      </c>
      <c r="B486" s="51" t="s">
        <v>1191</v>
      </c>
      <c r="C486" s="12" t="s">
        <v>271</v>
      </c>
      <c r="D486" s="59" t="s">
        <v>32</v>
      </c>
      <c r="E486" s="138"/>
      <c r="F486" s="139"/>
      <c r="G486" s="136"/>
      <c r="H486" s="137"/>
      <c r="I486" s="18"/>
      <c r="J486" s="18"/>
      <c r="K486" s="140"/>
      <c r="L486" s="141"/>
      <c r="M486" s="18"/>
      <c r="N486" s="10"/>
      <c r="O486" s="98"/>
      <c r="P486" s="98"/>
    </row>
    <row r="487" spans="1:16" ht="13.5" customHeight="1">
      <c r="A487" s="88">
        <v>480</v>
      </c>
      <c r="B487" s="51" t="s">
        <v>1195</v>
      </c>
      <c r="C487" s="12" t="s">
        <v>268</v>
      </c>
      <c r="D487" s="59" t="s">
        <v>32</v>
      </c>
      <c r="E487" s="138">
        <v>50600</v>
      </c>
      <c r="F487" s="139">
        <v>276426.18</v>
      </c>
      <c r="G487" s="136"/>
      <c r="H487" s="137"/>
      <c r="I487" s="18"/>
      <c r="J487" s="18"/>
      <c r="K487" s="140"/>
      <c r="L487" s="141"/>
      <c r="M487" s="18"/>
      <c r="N487" s="10"/>
      <c r="O487" s="98"/>
      <c r="P487" s="98"/>
    </row>
    <row r="488" spans="1:16" ht="13.5" customHeight="1">
      <c r="A488" s="88">
        <v>481</v>
      </c>
      <c r="B488" s="51" t="s">
        <v>1085</v>
      </c>
      <c r="C488" s="12" t="s">
        <v>268</v>
      </c>
      <c r="D488" s="59" t="s">
        <v>32</v>
      </c>
      <c r="E488" s="138"/>
      <c r="F488" s="139"/>
      <c r="G488" s="136"/>
      <c r="H488" s="137"/>
      <c r="I488" s="18"/>
      <c r="J488" s="18"/>
      <c r="K488" s="140"/>
      <c r="L488" s="141"/>
      <c r="M488" s="18"/>
      <c r="N488" s="10"/>
      <c r="O488" s="98"/>
      <c r="P488" s="98"/>
    </row>
    <row r="489" spans="1:16" ht="13.5" customHeight="1">
      <c r="A489" s="88">
        <v>482</v>
      </c>
      <c r="B489" s="51" t="s">
        <v>969</v>
      </c>
      <c r="C489" s="12" t="s">
        <v>268</v>
      </c>
      <c r="D489" s="59" t="s">
        <v>32</v>
      </c>
      <c r="E489" s="138"/>
      <c r="F489" s="139"/>
      <c r="G489" s="136"/>
      <c r="H489" s="137"/>
      <c r="I489" s="18"/>
      <c r="J489" s="18"/>
      <c r="K489" s="140"/>
      <c r="L489" s="141"/>
      <c r="M489" s="18"/>
      <c r="N489" s="10"/>
      <c r="O489" s="98"/>
      <c r="P489" s="98"/>
    </row>
    <row r="490" spans="1:16" ht="13.5" customHeight="1">
      <c r="A490" s="88">
        <v>483</v>
      </c>
      <c r="B490" s="51" t="s">
        <v>969</v>
      </c>
      <c r="C490" s="12" t="s">
        <v>970</v>
      </c>
      <c r="D490" s="59" t="s">
        <v>35</v>
      </c>
      <c r="E490" s="138"/>
      <c r="F490" s="139"/>
      <c r="G490" s="136"/>
      <c r="H490" s="137"/>
      <c r="I490" s="18"/>
      <c r="J490" s="18"/>
      <c r="K490" s="140"/>
      <c r="L490" s="141"/>
      <c r="M490" s="18"/>
      <c r="N490" s="10"/>
      <c r="O490" s="98"/>
      <c r="P490" s="98"/>
    </row>
    <row r="491" spans="1:16" ht="13.5" customHeight="1">
      <c r="A491" s="88">
        <v>484</v>
      </c>
      <c r="B491" s="51" t="s">
        <v>896</v>
      </c>
      <c r="C491" s="12" t="s">
        <v>269</v>
      </c>
      <c r="D491" s="59" t="s">
        <v>75</v>
      </c>
      <c r="E491" s="142"/>
      <c r="F491" s="135"/>
      <c r="G491" s="136"/>
      <c r="H491" s="137"/>
      <c r="I491" s="18"/>
      <c r="J491" s="18"/>
      <c r="K491" s="140"/>
      <c r="L491" s="141"/>
      <c r="M491" s="18"/>
      <c r="N491" s="10"/>
      <c r="O491" s="98"/>
      <c r="P491" s="98"/>
    </row>
    <row r="492" spans="1:16" ht="13.5" customHeight="1">
      <c r="A492" s="88">
        <v>485</v>
      </c>
      <c r="B492" s="51" t="s">
        <v>891</v>
      </c>
      <c r="C492" s="12" t="s">
        <v>271</v>
      </c>
      <c r="D492" s="59" t="s">
        <v>32</v>
      </c>
      <c r="E492" s="138"/>
      <c r="F492" s="139"/>
      <c r="G492" s="143"/>
      <c r="H492" s="137"/>
      <c r="I492" s="18"/>
      <c r="J492" s="18"/>
      <c r="K492" s="144"/>
      <c r="L492" s="103"/>
      <c r="M492" s="18"/>
      <c r="N492" s="10"/>
      <c r="O492" s="98"/>
      <c r="P492" s="98"/>
    </row>
    <row r="493" spans="1:16" ht="13.5" customHeight="1">
      <c r="A493" s="88">
        <v>486</v>
      </c>
      <c r="B493" s="51" t="s">
        <v>953</v>
      </c>
      <c r="C493" s="12" t="s">
        <v>954</v>
      </c>
      <c r="D493" s="59" t="s">
        <v>35</v>
      </c>
      <c r="E493" s="138"/>
      <c r="F493" s="139"/>
      <c r="G493" s="136"/>
      <c r="H493" s="137"/>
      <c r="I493" s="18"/>
      <c r="J493" s="18"/>
      <c r="K493" s="144"/>
      <c r="L493" s="103"/>
      <c r="M493" s="18"/>
      <c r="N493" s="10"/>
      <c r="O493" s="98"/>
      <c r="P493" s="98"/>
    </row>
    <row r="494" spans="1:16" ht="13.5" customHeight="1">
      <c r="A494" s="88">
        <v>487</v>
      </c>
      <c r="B494" s="51" t="s">
        <v>1171</v>
      </c>
      <c r="C494" s="12" t="s">
        <v>887</v>
      </c>
      <c r="D494" s="59" t="s">
        <v>35</v>
      </c>
      <c r="E494" s="138">
        <v>34140</v>
      </c>
      <c r="F494" s="139">
        <v>2346920.16</v>
      </c>
      <c r="G494" s="136"/>
      <c r="H494" s="137"/>
      <c r="I494" s="18"/>
      <c r="J494" s="18"/>
      <c r="K494" s="144"/>
      <c r="L494" s="103"/>
      <c r="M494" s="18"/>
      <c r="N494" s="10"/>
      <c r="O494" s="98"/>
      <c r="P494" s="98"/>
    </row>
    <row r="495" spans="1:16" ht="13.5" customHeight="1">
      <c r="A495" s="88">
        <v>488</v>
      </c>
      <c r="B495" s="51" t="s">
        <v>1196</v>
      </c>
      <c r="C495" s="12" t="s">
        <v>1186</v>
      </c>
      <c r="D495" s="59" t="s">
        <v>1197</v>
      </c>
      <c r="E495" s="138"/>
      <c r="F495" s="139"/>
      <c r="G495" s="136"/>
      <c r="H495" s="137"/>
      <c r="I495" s="18"/>
      <c r="J495" s="18"/>
      <c r="K495" s="144"/>
      <c r="L495" s="103"/>
      <c r="M495" s="18"/>
      <c r="N495" s="10"/>
      <c r="O495" s="98"/>
      <c r="P495" s="98"/>
    </row>
    <row r="496" spans="1:16" ht="13.5" customHeight="1">
      <c r="A496" s="88">
        <v>489</v>
      </c>
      <c r="B496" s="51" t="s">
        <v>1086</v>
      </c>
      <c r="C496" s="12" t="s">
        <v>1186</v>
      </c>
      <c r="D496" s="59" t="s">
        <v>35</v>
      </c>
      <c r="E496" s="138"/>
      <c r="F496" s="139"/>
      <c r="G496" s="136"/>
      <c r="H496" s="137"/>
      <c r="I496" s="18"/>
      <c r="J496" s="18"/>
      <c r="K496" s="144"/>
      <c r="L496" s="103"/>
      <c r="M496" s="18"/>
      <c r="N496" s="10"/>
      <c r="O496" s="98"/>
      <c r="P496" s="98"/>
    </row>
    <row r="497" spans="1:16" ht="13.5" customHeight="1">
      <c r="A497" s="88">
        <v>490</v>
      </c>
      <c r="B497" s="51" t="s">
        <v>1086</v>
      </c>
      <c r="C497" s="12" t="s">
        <v>276</v>
      </c>
      <c r="D497" s="59" t="s">
        <v>32</v>
      </c>
      <c r="E497" s="138">
        <v>31240</v>
      </c>
      <c r="F497" s="139">
        <v>162947.84</v>
      </c>
      <c r="G497" s="136"/>
      <c r="H497" s="137"/>
      <c r="I497" s="18"/>
      <c r="J497" s="18"/>
      <c r="K497" s="144"/>
      <c r="L497" s="103"/>
      <c r="M497" s="18"/>
      <c r="N497" s="10"/>
      <c r="O497" s="98"/>
      <c r="P497" s="98"/>
    </row>
    <row r="498" spans="1:16" ht="13.5" customHeight="1">
      <c r="A498" s="88">
        <v>491</v>
      </c>
      <c r="B498" s="51" t="s">
        <v>1036</v>
      </c>
      <c r="C498" s="12" t="s">
        <v>276</v>
      </c>
      <c r="D498" s="59" t="s">
        <v>32</v>
      </c>
      <c r="E498" s="138"/>
      <c r="F498" s="139"/>
      <c r="G498" s="136"/>
      <c r="H498" s="137"/>
      <c r="I498" s="18"/>
      <c r="J498" s="18"/>
      <c r="K498" s="144">
        <v>2400</v>
      </c>
      <c r="L498" s="103">
        <v>65952</v>
      </c>
      <c r="M498" s="18"/>
      <c r="N498" s="10"/>
      <c r="O498" s="98"/>
      <c r="P498" s="98"/>
    </row>
    <row r="499" spans="1:16" ht="13.5" customHeight="1">
      <c r="A499" s="88">
        <v>492</v>
      </c>
      <c r="B499" s="51" t="s">
        <v>1087</v>
      </c>
      <c r="C499" s="12" t="s">
        <v>975</v>
      </c>
      <c r="D499" s="59" t="s">
        <v>449</v>
      </c>
      <c r="E499" s="138"/>
      <c r="F499" s="139"/>
      <c r="G499" s="136"/>
      <c r="H499" s="137"/>
      <c r="I499" s="18"/>
      <c r="J499" s="18"/>
      <c r="K499" s="144"/>
      <c r="L499" s="103"/>
      <c r="M499" s="18"/>
      <c r="N499" s="10"/>
      <c r="O499" s="98"/>
      <c r="P499" s="98"/>
    </row>
    <row r="500" spans="1:16" ht="13.5" customHeight="1">
      <c r="A500" s="88">
        <v>493</v>
      </c>
      <c r="B500" s="51" t="s">
        <v>995</v>
      </c>
      <c r="C500" s="12" t="s">
        <v>994</v>
      </c>
      <c r="D500" s="59" t="s">
        <v>996</v>
      </c>
      <c r="E500" s="138"/>
      <c r="F500" s="139"/>
      <c r="G500" s="136"/>
      <c r="H500" s="137"/>
      <c r="I500" s="18"/>
      <c r="J500" s="18"/>
      <c r="K500" s="144"/>
      <c r="L500" s="103"/>
      <c r="M500" s="18"/>
      <c r="N500" s="10"/>
      <c r="O500" s="98"/>
      <c r="P500" s="98"/>
    </row>
    <row r="501" spans="1:16" ht="13.5" customHeight="1">
      <c r="A501" s="88">
        <v>494</v>
      </c>
      <c r="B501" s="51" t="s">
        <v>1012</v>
      </c>
      <c r="C501" s="12" t="s">
        <v>1013</v>
      </c>
      <c r="D501" s="59" t="s">
        <v>1014</v>
      </c>
      <c r="E501" s="138"/>
      <c r="F501" s="139"/>
      <c r="G501" s="136"/>
      <c r="H501" s="137"/>
      <c r="I501" s="18"/>
      <c r="J501" s="18"/>
      <c r="K501" s="144"/>
      <c r="L501" s="103"/>
      <c r="M501" s="18"/>
      <c r="N501" s="10"/>
      <c r="O501" s="98"/>
      <c r="P501" s="98"/>
    </row>
    <row r="502" spans="1:16" ht="13.5" customHeight="1">
      <c r="A502" s="88">
        <v>495</v>
      </c>
      <c r="B502" s="51" t="s">
        <v>1096</v>
      </c>
      <c r="C502" s="12" t="s">
        <v>269</v>
      </c>
      <c r="D502" s="59" t="s">
        <v>32</v>
      </c>
      <c r="E502" s="138"/>
      <c r="F502" s="139"/>
      <c r="G502" s="136"/>
      <c r="H502" s="137"/>
      <c r="I502" s="18"/>
      <c r="J502" s="18"/>
      <c r="K502" s="144"/>
      <c r="L502" s="103"/>
      <c r="M502" s="18"/>
      <c r="N502" s="10"/>
      <c r="O502" s="98"/>
      <c r="P502" s="98"/>
    </row>
    <row r="503" spans="1:16" ht="13.5" customHeight="1">
      <c r="A503" s="88">
        <v>496</v>
      </c>
      <c r="B503" s="51" t="s">
        <v>1096</v>
      </c>
      <c r="C503" s="12" t="s">
        <v>271</v>
      </c>
      <c r="D503" s="59" t="s">
        <v>32</v>
      </c>
      <c r="E503" s="138"/>
      <c r="F503" s="139"/>
      <c r="G503" s="136"/>
      <c r="H503" s="137"/>
      <c r="I503" s="18"/>
      <c r="J503" s="18"/>
      <c r="K503" s="144"/>
      <c r="L503" s="103"/>
      <c r="M503" s="18"/>
      <c r="N503" s="10"/>
      <c r="O503" s="98"/>
      <c r="P503" s="98"/>
    </row>
    <row r="504" spans="1:16" ht="13.5" customHeight="1">
      <c r="A504" s="88">
        <v>497</v>
      </c>
      <c r="B504" s="51" t="s">
        <v>1185</v>
      </c>
      <c r="C504" s="12" t="s">
        <v>278</v>
      </c>
      <c r="D504" s="59" t="s">
        <v>32</v>
      </c>
      <c r="E504" s="138"/>
      <c r="F504" s="139"/>
      <c r="G504" s="136"/>
      <c r="H504" s="137"/>
      <c r="I504" s="18"/>
      <c r="J504" s="18"/>
      <c r="K504" s="144"/>
      <c r="L504" s="103"/>
      <c r="M504" s="18"/>
      <c r="N504" s="10"/>
      <c r="O504" s="98"/>
      <c r="P504" s="98"/>
    </row>
    <row r="505" spans="1:16" ht="13.5" customHeight="1">
      <c r="A505" s="88">
        <v>498</v>
      </c>
      <c r="B505" s="51" t="s">
        <v>1088</v>
      </c>
      <c r="C505" s="12" t="s">
        <v>278</v>
      </c>
      <c r="D505" s="59" t="s">
        <v>32</v>
      </c>
      <c r="E505" s="138"/>
      <c r="F505" s="139"/>
      <c r="G505" s="136"/>
      <c r="H505" s="137"/>
      <c r="I505" s="18"/>
      <c r="J505" s="18"/>
      <c r="K505" s="144"/>
      <c r="L505" s="103"/>
      <c r="M505" s="18"/>
      <c r="N505" s="10"/>
      <c r="O505" s="98"/>
      <c r="P505" s="98"/>
    </row>
    <row r="506" spans="1:16" ht="13.5" customHeight="1">
      <c r="A506" s="88">
        <v>499</v>
      </c>
      <c r="B506" s="51" t="s">
        <v>893</v>
      </c>
      <c r="C506" s="12" t="s">
        <v>278</v>
      </c>
      <c r="D506" s="59" t="s">
        <v>32</v>
      </c>
      <c r="E506" s="138"/>
      <c r="F506" s="139"/>
      <c r="G506" s="136"/>
      <c r="H506" s="137"/>
      <c r="I506" s="18"/>
      <c r="J506" s="18"/>
      <c r="K506" s="140"/>
      <c r="L506" s="141"/>
      <c r="M506" s="18"/>
      <c r="N506" s="10"/>
      <c r="O506" s="98"/>
      <c r="P506" s="98"/>
    </row>
    <row r="507" spans="1:16" ht="13.5" customHeight="1">
      <c r="A507" s="88">
        <v>500</v>
      </c>
      <c r="B507" s="51" t="s">
        <v>718</v>
      </c>
      <c r="C507" s="12" t="s">
        <v>269</v>
      </c>
      <c r="D507" s="59" t="s">
        <v>75</v>
      </c>
      <c r="E507" s="44"/>
      <c r="F507" s="135"/>
      <c r="G507" s="136"/>
      <c r="H507" s="137"/>
      <c r="I507" s="18"/>
      <c r="J507" s="18"/>
      <c r="K507" s="140"/>
      <c r="L507" s="141"/>
      <c r="M507" s="18"/>
      <c r="N507" s="10"/>
      <c r="O507" s="98"/>
      <c r="P507" s="98"/>
    </row>
    <row r="508" spans="1:16" ht="13.5" customHeight="1">
      <c r="A508" s="88">
        <v>501</v>
      </c>
      <c r="B508" s="51" t="s">
        <v>941</v>
      </c>
      <c r="C508" s="12" t="s">
        <v>269</v>
      </c>
      <c r="D508" s="59" t="s">
        <v>75</v>
      </c>
      <c r="E508" s="44"/>
      <c r="F508" s="135"/>
      <c r="G508" s="136"/>
      <c r="H508" s="137"/>
      <c r="I508" s="18"/>
      <c r="J508" s="18"/>
      <c r="K508" s="110"/>
      <c r="L508" s="94"/>
      <c r="M508" s="18"/>
      <c r="N508" s="10"/>
      <c r="O508" s="98"/>
      <c r="P508" s="98"/>
    </row>
    <row r="509" spans="1:16" ht="13.5" customHeight="1">
      <c r="A509" s="88">
        <v>502</v>
      </c>
      <c r="B509" s="51" t="s">
        <v>1227</v>
      </c>
      <c r="C509" s="12"/>
      <c r="D509" s="59" t="s">
        <v>32</v>
      </c>
      <c r="E509" s="44">
        <v>48384</v>
      </c>
      <c r="F509" s="135">
        <v>105840.72</v>
      </c>
      <c r="G509" s="136"/>
      <c r="H509" s="137"/>
      <c r="I509" s="18"/>
      <c r="J509" s="18"/>
      <c r="K509" s="110"/>
      <c r="L509" s="94"/>
      <c r="M509" s="18"/>
      <c r="N509" s="10"/>
      <c r="O509" s="98"/>
      <c r="P509" s="98"/>
    </row>
    <row r="510" spans="1:16" ht="13.5" customHeight="1">
      <c r="A510" s="88">
        <v>503</v>
      </c>
      <c r="B510" s="51" t="s">
        <v>1031</v>
      </c>
      <c r="C510" s="12" t="s">
        <v>1038</v>
      </c>
      <c r="D510" s="59" t="s">
        <v>32</v>
      </c>
      <c r="E510" s="44">
        <v>127008</v>
      </c>
      <c r="F510" s="135">
        <v>135787.05</v>
      </c>
      <c r="G510" s="136"/>
      <c r="H510" s="137"/>
      <c r="I510" s="18"/>
      <c r="J510" s="18"/>
      <c r="K510" s="110"/>
      <c r="L510" s="94"/>
      <c r="M510" s="18"/>
      <c r="N510" s="10"/>
      <c r="O510" s="98"/>
      <c r="P510" s="98"/>
    </row>
    <row r="511" spans="1:16" ht="13.5" customHeight="1">
      <c r="A511" s="88">
        <v>504</v>
      </c>
      <c r="B511" s="51" t="s">
        <v>956</v>
      </c>
      <c r="C511" s="12" t="s">
        <v>957</v>
      </c>
      <c r="D511" s="59" t="s">
        <v>32</v>
      </c>
      <c r="E511" s="44"/>
      <c r="F511" s="135"/>
      <c r="G511" s="136"/>
      <c r="H511" s="137"/>
      <c r="I511" s="18"/>
      <c r="J511" s="18"/>
      <c r="K511" s="110"/>
      <c r="L511" s="94"/>
      <c r="M511" s="18"/>
      <c r="N511" s="10"/>
      <c r="O511" s="98"/>
      <c r="P511" s="98"/>
    </row>
    <row r="512" spans="1:16" ht="13.5" customHeight="1">
      <c r="A512" s="88">
        <v>505</v>
      </c>
      <c r="B512" s="51" t="s">
        <v>1027</v>
      </c>
      <c r="C512" s="12" t="s">
        <v>1028</v>
      </c>
      <c r="D512" s="59" t="s">
        <v>35</v>
      </c>
      <c r="E512" s="44"/>
      <c r="F512" s="135"/>
      <c r="G512" s="136"/>
      <c r="H512" s="137"/>
      <c r="I512" s="18"/>
      <c r="J512" s="18"/>
      <c r="K512" s="110"/>
      <c r="L512" s="94"/>
      <c r="M512" s="18"/>
      <c r="N512" s="10"/>
      <c r="O512" s="98"/>
      <c r="P512" s="98"/>
    </row>
    <row r="513" spans="1:16" ht="13.5" customHeight="1">
      <c r="A513" s="88">
        <v>506</v>
      </c>
      <c r="B513" s="51" t="s">
        <v>1009</v>
      </c>
      <c r="C513" s="12" t="s">
        <v>273</v>
      </c>
      <c r="D513" s="59" t="s">
        <v>32</v>
      </c>
      <c r="E513" s="44">
        <v>168072</v>
      </c>
      <c r="F513" s="135">
        <v>6938578.86</v>
      </c>
      <c r="G513" s="136"/>
      <c r="H513" s="137"/>
      <c r="I513" s="18"/>
      <c r="J513" s="18"/>
      <c r="K513" s="110">
        <v>7520</v>
      </c>
      <c r="L513" s="145">
        <v>390449.06</v>
      </c>
      <c r="M513" s="18"/>
      <c r="N513" s="10"/>
      <c r="O513" s="98"/>
      <c r="P513" s="98"/>
    </row>
    <row r="514" spans="1:16" ht="13.5" customHeight="1">
      <c r="A514" s="88">
        <v>507</v>
      </c>
      <c r="B514" s="51" t="s">
        <v>939</v>
      </c>
      <c r="C514" s="12" t="s">
        <v>940</v>
      </c>
      <c r="D514" s="59" t="s">
        <v>35</v>
      </c>
      <c r="E514" s="44"/>
      <c r="F514" s="135"/>
      <c r="G514" s="136"/>
      <c r="H514" s="137"/>
      <c r="I514" s="18"/>
      <c r="J514" s="18"/>
      <c r="K514" s="110"/>
      <c r="L514" s="145"/>
      <c r="M514" s="18"/>
      <c r="N514" s="10"/>
      <c r="O514" s="98"/>
      <c r="P514" s="98"/>
    </row>
    <row r="515" spans="1:16" ht="13.5" customHeight="1">
      <c r="A515" s="88">
        <v>508</v>
      </c>
      <c r="B515" s="51" t="s">
        <v>1201</v>
      </c>
      <c r="C515" s="12" t="s">
        <v>278</v>
      </c>
      <c r="D515" s="59" t="s">
        <v>75</v>
      </c>
      <c r="E515" s="44">
        <v>102950</v>
      </c>
      <c r="F515" s="135">
        <v>584776.59</v>
      </c>
      <c r="G515" s="136"/>
      <c r="H515" s="137"/>
      <c r="I515" s="18"/>
      <c r="J515" s="18"/>
      <c r="K515" s="110"/>
      <c r="L515" s="145"/>
      <c r="M515" s="18"/>
      <c r="N515" s="10"/>
      <c r="O515" s="98"/>
      <c r="P515" s="98"/>
    </row>
    <row r="516" spans="1:16" ht="13.5" customHeight="1">
      <c r="A516" s="88">
        <v>509</v>
      </c>
      <c r="B516" s="51" t="s">
        <v>897</v>
      </c>
      <c r="C516" s="12" t="s">
        <v>276</v>
      </c>
      <c r="D516" s="59" t="s">
        <v>32</v>
      </c>
      <c r="E516" s="44"/>
      <c r="F516" s="135"/>
      <c r="G516" s="136"/>
      <c r="H516" s="137"/>
      <c r="I516" s="18"/>
      <c r="J516" s="18"/>
      <c r="K516" s="110"/>
      <c r="L516" s="145"/>
      <c r="M516" s="18"/>
      <c r="N516" s="10"/>
      <c r="O516" s="98"/>
      <c r="P516" s="98"/>
    </row>
    <row r="517" spans="1:16" ht="13.5" customHeight="1">
      <c r="A517" s="88">
        <v>510</v>
      </c>
      <c r="B517" s="51" t="s">
        <v>1290</v>
      </c>
      <c r="C517" s="12" t="s">
        <v>1283</v>
      </c>
      <c r="D517" s="59" t="s">
        <v>422</v>
      </c>
      <c r="E517" s="44">
        <v>3400</v>
      </c>
      <c r="F517" s="135">
        <v>99410.22</v>
      </c>
      <c r="G517" s="136"/>
      <c r="H517" s="137"/>
      <c r="I517" s="18"/>
      <c r="J517" s="18"/>
      <c r="K517" s="110"/>
      <c r="L517" s="145"/>
      <c r="M517" s="18"/>
      <c r="N517" s="10"/>
      <c r="O517" s="98"/>
      <c r="P517" s="98"/>
    </row>
    <row r="518" spans="1:16" ht="13.5" customHeight="1">
      <c r="A518" s="88">
        <v>511</v>
      </c>
      <c r="B518" s="51" t="s">
        <v>1228</v>
      </c>
      <c r="C518" s="12"/>
      <c r="D518" s="59"/>
      <c r="E518" s="44"/>
      <c r="F518" s="135">
        <v>1366420.42</v>
      </c>
      <c r="G518" s="136"/>
      <c r="H518" s="137"/>
      <c r="I518" s="18"/>
      <c r="J518" s="18"/>
      <c r="K518" s="110"/>
      <c r="L518" s="145"/>
      <c r="M518" s="18"/>
      <c r="N518" s="10"/>
      <c r="O518" s="98"/>
      <c r="P518" s="98"/>
    </row>
    <row r="519" spans="1:16" ht="13.5" customHeight="1" thickBot="1">
      <c r="A519" s="88">
        <v>512</v>
      </c>
      <c r="B519" s="283" t="s">
        <v>182</v>
      </c>
      <c r="C519" s="284"/>
      <c r="D519" s="284"/>
      <c r="E519" s="284"/>
      <c r="F519" s="146">
        <f>SUM(F457:F518)</f>
        <v>24874690.490000002</v>
      </c>
      <c r="G519" s="146"/>
      <c r="H519" s="146"/>
      <c r="I519" s="146"/>
      <c r="J519" s="146"/>
      <c r="K519" s="146"/>
      <c r="L519" s="146">
        <f>SUM(L457:L518)</f>
        <v>560306.52</v>
      </c>
      <c r="M519" s="147"/>
      <c r="N519" s="148"/>
      <c r="O519" s="98"/>
      <c r="P519" s="98"/>
    </row>
    <row r="520" spans="1:16" ht="13.5" customHeight="1" thickBot="1">
      <c r="A520" s="88">
        <v>513</v>
      </c>
      <c r="B520" s="121" t="s">
        <v>267</v>
      </c>
      <c r="C520" s="122"/>
      <c r="D520" s="123"/>
      <c r="E520" s="127"/>
      <c r="F520" s="149"/>
      <c r="G520" s="125"/>
      <c r="H520" s="124"/>
      <c r="I520" s="124"/>
      <c r="J520" s="124"/>
      <c r="K520" s="150"/>
      <c r="L520" s="151"/>
      <c r="M520" s="124"/>
      <c r="N520" s="127"/>
      <c r="O520" s="98"/>
      <c r="P520" s="98"/>
    </row>
    <row r="521" spans="1:16" ht="13.5" customHeight="1">
      <c r="A521" s="88">
        <v>514</v>
      </c>
      <c r="B521" s="48" t="s">
        <v>905</v>
      </c>
      <c r="C521" s="33" t="s">
        <v>906</v>
      </c>
      <c r="D521" s="33" t="s">
        <v>32</v>
      </c>
      <c r="E521" s="152"/>
      <c r="F521" s="152"/>
      <c r="G521" s="130"/>
      <c r="H521" s="131"/>
      <c r="I521" s="132"/>
      <c r="J521" s="132"/>
      <c r="K521" s="153"/>
      <c r="L521" s="154"/>
      <c r="M521" s="63"/>
      <c r="N521" s="63"/>
      <c r="O521" s="98"/>
      <c r="P521" s="98"/>
    </row>
    <row r="522" spans="1:16" ht="13.5" customHeight="1">
      <c r="A522" s="88">
        <v>515</v>
      </c>
      <c r="B522" s="48" t="s">
        <v>1214</v>
      </c>
      <c r="C522" s="33" t="s">
        <v>271</v>
      </c>
      <c r="D522" s="33" t="s">
        <v>422</v>
      </c>
      <c r="E522" s="152"/>
      <c r="F522" s="152"/>
      <c r="G522" s="130"/>
      <c r="H522" s="131"/>
      <c r="I522" s="132"/>
      <c r="J522" s="132"/>
      <c r="K522" s="153">
        <v>360</v>
      </c>
      <c r="L522" s="154">
        <v>1641.6</v>
      </c>
      <c r="M522" s="63"/>
      <c r="N522" s="63"/>
      <c r="O522" s="98"/>
      <c r="P522" s="98"/>
    </row>
    <row r="523" spans="1:16" ht="13.5" customHeight="1">
      <c r="A523" s="88">
        <v>516</v>
      </c>
      <c r="B523" s="48" t="s">
        <v>1017</v>
      </c>
      <c r="C523" s="155" t="s">
        <v>1018</v>
      </c>
      <c r="D523" s="33" t="s">
        <v>32</v>
      </c>
      <c r="E523" s="152"/>
      <c r="F523" s="152"/>
      <c r="G523" s="130"/>
      <c r="H523" s="131"/>
      <c r="I523" s="132"/>
      <c r="J523" s="132"/>
      <c r="K523" s="153"/>
      <c r="L523" s="154"/>
      <c r="M523" s="63"/>
      <c r="N523" s="63"/>
      <c r="O523" s="98"/>
      <c r="P523" s="98"/>
    </row>
    <row r="524" spans="1:16" ht="13.5" customHeight="1">
      <c r="A524" s="88">
        <v>517</v>
      </c>
      <c r="B524" s="48" t="s">
        <v>816</v>
      </c>
      <c r="C524" s="155" t="s">
        <v>904</v>
      </c>
      <c r="D524" s="33" t="s">
        <v>32</v>
      </c>
      <c r="E524" s="152"/>
      <c r="F524" s="152"/>
      <c r="G524" s="130"/>
      <c r="H524" s="131"/>
      <c r="I524" s="132"/>
      <c r="J524" s="132"/>
      <c r="K524" s="153"/>
      <c r="L524" s="154"/>
      <c r="M524" s="63"/>
      <c r="N524" s="63"/>
      <c r="O524" s="98"/>
      <c r="P524" s="98"/>
    </row>
    <row r="525" spans="1:16" ht="13.5" customHeight="1">
      <c r="A525" s="88">
        <v>518</v>
      </c>
      <c r="B525" s="54" t="s">
        <v>902</v>
      </c>
      <c r="C525" s="156" t="s">
        <v>275</v>
      </c>
      <c r="D525" s="27" t="s">
        <v>32</v>
      </c>
      <c r="E525" s="157"/>
      <c r="F525" s="157"/>
      <c r="G525" s="136"/>
      <c r="H525" s="137"/>
      <c r="I525" s="18"/>
      <c r="J525" s="18"/>
      <c r="K525" s="102">
        <v>14400</v>
      </c>
      <c r="L525" s="103">
        <v>25056</v>
      </c>
      <c r="M525" s="10"/>
      <c r="N525" s="10"/>
      <c r="O525" s="98"/>
      <c r="P525" s="98"/>
    </row>
    <row r="526" spans="1:16" ht="13.5" customHeight="1">
      <c r="A526" s="88">
        <v>519</v>
      </c>
      <c r="B526" s="54" t="s">
        <v>958</v>
      </c>
      <c r="C526" s="27" t="s">
        <v>959</v>
      </c>
      <c r="D526" s="27" t="s">
        <v>28</v>
      </c>
      <c r="E526" s="157"/>
      <c r="F526" s="157"/>
      <c r="G526" s="136"/>
      <c r="H526" s="137"/>
      <c r="I526" s="18"/>
      <c r="J526" s="18"/>
      <c r="K526" s="102"/>
      <c r="L526" s="103"/>
      <c r="M526" s="10"/>
      <c r="N526" s="10"/>
      <c r="O526" s="98"/>
      <c r="P526" s="98"/>
    </row>
    <row r="527" spans="1:16" ht="13.5" customHeight="1">
      <c r="A527" s="88">
        <v>520</v>
      </c>
      <c r="B527" s="54" t="s">
        <v>1216</v>
      </c>
      <c r="C527" s="27" t="s">
        <v>271</v>
      </c>
      <c r="D527" s="27" t="s">
        <v>32</v>
      </c>
      <c r="E527" s="157"/>
      <c r="F527" s="157"/>
      <c r="G527" s="136"/>
      <c r="H527" s="137"/>
      <c r="I527" s="18"/>
      <c r="J527" s="18"/>
      <c r="K527" s="102">
        <v>100</v>
      </c>
      <c r="L527" s="103">
        <v>564</v>
      </c>
      <c r="M527" s="10"/>
      <c r="N527" s="10"/>
      <c r="O527" s="98"/>
      <c r="P527" s="98"/>
    </row>
    <row r="528" spans="1:16" ht="13.5" customHeight="1">
      <c r="A528" s="88">
        <v>521</v>
      </c>
      <c r="B528" s="54" t="s">
        <v>1218</v>
      </c>
      <c r="C528" s="27" t="s">
        <v>272</v>
      </c>
      <c r="D528" s="27" t="s">
        <v>422</v>
      </c>
      <c r="E528" s="157"/>
      <c r="F528" s="157"/>
      <c r="G528" s="136"/>
      <c r="H528" s="137"/>
      <c r="I528" s="18"/>
      <c r="J528" s="18"/>
      <c r="K528" s="102">
        <v>160</v>
      </c>
      <c r="L528" s="103">
        <v>1785.44</v>
      </c>
      <c r="M528" s="10"/>
      <c r="N528" s="10"/>
      <c r="O528" s="98"/>
      <c r="P528" s="98"/>
    </row>
    <row r="529" spans="1:16" ht="13.5" customHeight="1">
      <c r="A529" s="88">
        <v>522</v>
      </c>
      <c r="B529" s="54" t="s">
        <v>1291</v>
      </c>
      <c r="C529" s="55" t="s">
        <v>279</v>
      </c>
      <c r="D529" s="27" t="s">
        <v>32</v>
      </c>
      <c r="E529" s="157">
        <v>2430</v>
      </c>
      <c r="F529" s="157">
        <v>10517.41</v>
      </c>
      <c r="G529" s="136"/>
      <c r="H529" s="137"/>
      <c r="I529" s="18"/>
      <c r="J529" s="18"/>
      <c r="K529" s="102">
        <v>450</v>
      </c>
      <c r="L529" s="103">
        <v>1581.3</v>
      </c>
      <c r="M529" s="10"/>
      <c r="N529" s="10"/>
      <c r="O529" s="98"/>
      <c r="P529" s="98"/>
    </row>
    <row r="530" spans="1:16" ht="39.75" customHeight="1">
      <c r="A530" s="88">
        <v>523</v>
      </c>
      <c r="B530" s="54" t="s">
        <v>1108</v>
      </c>
      <c r="C530" s="55" t="s">
        <v>1109</v>
      </c>
      <c r="D530" s="27" t="s">
        <v>32</v>
      </c>
      <c r="E530" s="157"/>
      <c r="F530" s="157"/>
      <c r="G530" s="136"/>
      <c r="H530" s="137"/>
      <c r="I530" s="18"/>
      <c r="J530" s="18"/>
      <c r="K530" s="102">
        <v>4050</v>
      </c>
      <c r="L530" s="103">
        <v>20158.14</v>
      </c>
      <c r="M530" s="10"/>
      <c r="N530" s="10"/>
      <c r="O530" s="98"/>
      <c r="P530" s="98"/>
    </row>
    <row r="531" spans="1:16" ht="13.5" customHeight="1">
      <c r="A531" s="88">
        <v>524</v>
      </c>
      <c r="B531" s="54" t="s">
        <v>1016</v>
      </c>
      <c r="C531" s="55"/>
      <c r="D531" s="27" t="s">
        <v>32</v>
      </c>
      <c r="E531" s="157"/>
      <c r="F531" s="157"/>
      <c r="G531" s="136"/>
      <c r="H531" s="137"/>
      <c r="I531" s="18"/>
      <c r="J531" s="18"/>
      <c r="K531" s="102"/>
      <c r="L531" s="103"/>
      <c r="M531" s="10"/>
      <c r="N531" s="10"/>
      <c r="O531" s="98"/>
      <c r="P531" s="98"/>
    </row>
    <row r="532" spans="1:16" ht="13.5" customHeight="1">
      <c r="A532" s="88">
        <v>525</v>
      </c>
      <c r="B532" s="54" t="s">
        <v>899</v>
      </c>
      <c r="C532" s="27" t="s">
        <v>900</v>
      </c>
      <c r="D532" s="27" t="s">
        <v>32</v>
      </c>
      <c r="E532" s="157"/>
      <c r="F532" s="157"/>
      <c r="G532" s="136"/>
      <c r="H532" s="137"/>
      <c r="I532" s="18"/>
      <c r="J532" s="18"/>
      <c r="K532" s="102"/>
      <c r="L532" s="103"/>
      <c r="M532" s="10"/>
      <c r="N532" s="10"/>
      <c r="O532" s="98"/>
      <c r="P532" s="98"/>
    </row>
    <row r="533" spans="1:16" ht="13.5" customHeight="1">
      <c r="A533" s="88">
        <v>526</v>
      </c>
      <c r="B533" s="54" t="s">
        <v>903</v>
      </c>
      <c r="C533" s="27" t="s">
        <v>268</v>
      </c>
      <c r="D533" s="27" t="s">
        <v>32</v>
      </c>
      <c r="E533" s="157"/>
      <c r="F533" s="157"/>
      <c r="G533" s="136"/>
      <c r="H533" s="137"/>
      <c r="I533" s="18"/>
      <c r="J533" s="18"/>
      <c r="K533" s="102"/>
      <c r="L533" s="103"/>
      <c r="M533" s="10"/>
      <c r="N533" s="10"/>
      <c r="O533" s="98"/>
      <c r="P533" s="98"/>
    </row>
    <row r="534" spans="1:16" ht="13.5" customHeight="1">
      <c r="A534" s="88">
        <v>527</v>
      </c>
      <c r="B534" s="54" t="s">
        <v>960</v>
      </c>
      <c r="C534" s="27" t="s">
        <v>268</v>
      </c>
      <c r="D534" s="27" t="s">
        <v>32</v>
      </c>
      <c r="E534" s="157"/>
      <c r="F534" s="157"/>
      <c r="G534" s="136"/>
      <c r="H534" s="137"/>
      <c r="I534" s="18"/>
      <c r="J534" s="18"/>
      <c r="K534" s="102"/>
      <c r="L534" s="103"/>
      <c r="M534" s="10"/>
      <c r="N534" s="10"/>
      <c r="O534" s="98"/>
      <c r="P534" s="98"/>
    </row>
    <row r="535" spans="1:16" ht="24" customHeight="1">
      <c r="A535" s="88">
        <v>528</v>
      </c>
      <c r="B535" s="54" t="s">
        <v>901</v>
      </c>
      <c r="C535" s="27" t="s">
        <v>914</v>
      </c>
      <c r="D535" s="27" t="s">
        <v>32</v>
      </c>
      <c r="E535" s="157"/>
      <c r="F535" s="157"/>
      <c r="G535" s="136"/>
      <c r="H535" s="137"/>
      <c r="I535" s="18"/>
      <c r="J535" s="18"/>
      <c r="K535" s="102"/>
      <c r="L535" s="103"/>
      <c r="M535" s="10"/>
      <c r="N535" s="10"/>
      <c r="O535" s="98"/>
      <c r="P535" s="98"/>
    </row>
    <row r="536" spans="1:16" ht="15">
      <c r="A536" s="88">
        <v>529</v>
      </c>
      <c r="B536" s="54" t="s">
        <v>1292</v>
      </c>
      <c r="C536" s="27" t="s">
        <v>1293</v>
      </c>
      <c r="D536" s="27" t="s">
        <v>32</v>
      </c>
      <c r="E536" s="157"/>
      <c r="F536" s="157"/>
      <c r="G536" s="136"/>
      <c r="H536" s="137"/>
      <c r="I536" s="18"/>
      <c r="J536" s="18"/>
      <c r="K536" s="102">
        <v>1440</v>
      </c>
      <c r="L536" s="103">
        <v>2786.4</v>
      </c>
      <c r="M536" s="10"/>
      <c r="N536" s="10"/>
      <c r="O536" s="98"/>
      <c r="P536" s="98"/>
    </row>
    <row r="537" spans="1:16" ht="13.5" customHeight="1">
      <c r="A537" s="88">
        <v>530</v>
      </c>
      <c r="B537" s="54" t="s">
        <v>168</v>
      </c>
      <c r="C537" s="27" t="s">
        <v>273</v>
      </c>
      <c r="D537" s="27" t="s">
        <v>422</v>
      </c>
      <c r="E537" s="157"/>
      <c r="F537" s="157"/>
      <c r="G537" s="136"/>
      <c r="H537" s="137"/>
      <c r="I537" s="18"/>
      <c r="J537" s="18"/>
      <c r="K537" s="102">
        <v>1300</v>
      </c>
      <c r="L537" s="103">
        <v>1837</v>
      </c>
      <c r="M537" s="10"/>
      <c r="N537" s="10"/>
      <c r="O537" s="98"/>
      <c r="P537" s="98"/>
    </row>
    <row r="538" spans="1:16" ht="13.5" customHeight="1">
      <c r="A538" s="88">
        <v>531</v>
      </c>
      <c r="B538" s="54" t="s">
        <v>1229</v>
      </c>
      <c r="C538" s="27" t="s">
        <v>860</v>
      </c>
      <c r="D538" s="27" t="s">
        <v>35</v>
      </c>
      <c r="E538" s="157"/>
      <c r="F538" s="157"/>
      <c r="G538" s="136"/>
      <c r="H538" s="137"/>
      <c r="I538" s="18"/>
      <c r="J538" s="18"/>
      <c r="K538" s="102">
        <v>300</v>
      </c>
      <c r="L538" s="103">
        <v>2358</v>
      </c>
      <c r="M538" s="10"/>
      <c r="N538" s="10"/>
      <c r="O538" s="98"/>
      <c r="P538" s="98"/>
    </row>
    <row r="539" spans="1:16" ht="13.5" customHeight="1">
      <c r="A539" s="88">
        <v>532</v>
      </c>
      <c r="B539" s="54" t="s">
        <v>1294</v>
      </c>
      <c r="C539" s="27"/>
      <c r="D539" s="27" t="s">
        <v>265</v>
      </c>
      <c r="E539" s="157"/>
      <c r="F539" s="157"/>
      <c r="G539" s="136"/>
      <c r="H539" s="137"/>
      <c r="I539" s="18"/>
      <c r="J539" s="18"/>
      <c r="K539" s="102">
        <v>6000</v>
      </c>
      <c r="L539" s="103">
        <v>7756.98</v>
      </c>
      <c r="M539" s="10"/>
      <c r="N539" s="10"/>
      <c r="O539" s="98"/>
      <c r="P539" s="98"/>
    </row>
    <row r="540" spans="1:16" ht="13.5" customHeight="1">
      <c r="A540" s="88">
        <v>533</v>
      </c>
      <c r="B540" s="54" t="s">
        <v>1233</v>
      </c>
      <c r="C540" s="27"/>
      <c r="D540" s="27" t="s">
        <v>265</v>
      </c>
      <c r="E540" s="157"/>
      <c r="F540" s="157"/>
      <c r="G540" s="136"/>
      <c r="H540" s="137"/>
      <c r="I540" s="18"/>
      <c r="J540" s="18"/>
      <c r="K540" s="102">
        <v>30</v>
      </c>
      <c r="L540" s="103">
        <v>568.5</v>
      </c>
      <c r="M540" s="10"/>
      <c r="N540" s="10"/>
      <c r="O540" s="98"/>
      <c r="P540" s="98"/>
    </row>
    <row r="541" spans="1:16" ht="13.5" customHeight="1">
      <c r="A541" s="99"/>
      <c r="B541" s="285" t="s">
        <v>182</v>
      </c>
      <c r="C541" s="286"/>
      <c r="D541" s="286"/>
      <c r="E541" s="287"/>
      <c r="F541" s="158">
        <f>SUM(F521:F540)</f>
        <v>10517.41</v>
      </c>
      <c r="G541" s="158"/>
      <c r="H541" s="158"/>
      <c r="I541" s="158"/>
      <c r="J541" s="158"/>
      <c r="K541" s="158"/>
      <c r="L541" s="158">
        <f>SUM(L521:L540)</f>
        <v>66093.36</v>
      </c>
      <c r="M541" s="159"/>
      <c r="N541" s="159"/>
      <c r="O541" s="98"/>
      <c r="P541" s="98"/>
    </row>
    <row r="542" spans="1:16" ht="13.5" customHeight="1">
      <c r="A542" s="36"/>
      <c r="B542" s="160" t="s">
        <v>400</v>
      </c>
      <c r="C542" s="160"/>
      <c r="D542" s="160"/>
      <c r="E542" s="160"/>
      <c r="F542" s="161">
        <f>SUM(F519+F541)</f>
        <v>24885207.900000002</v>
      </c>
      <c r="G542" s="160"/>
      <c r="H542" s="222">
        <f>SUM(H95:H541)</f>
        <v>3139840.1400000006</v>
      </c>
      <c r="I542" s="160"/>
      <c r="J542" s="160"/>
      <c r="K542" s="160"/>
      <c r="L542" s="162">
        <f>SUM(L455+L519+L541)</f>
        <v>1000359.11</v>
      </c>
      <c r="M542" s="163"/>
      <c r="N542" s="163"/>
      <c r="O542" s="98"/>
      <c r="P542" s="98"/>
    </row>
    <row r="543" spans="1:16" ht="13.5" customHeight="1">
      <c r="A543" s="36"/>
      <c r="B543" s="62" t="s">
        <v>263</v>
      </c>
      <c r="C543" s="36"/>
      <c r="D543" s="36"/>
      <c r="E543" s="36" t="s">
        <v>701</v>
      </c>
      <c r="F543" s="36"/>
      <c r="G543" s="77"/>
      <c r="H543" s="77"/>
      <c r="I543" s="36"/>
      <c r="J543" s="36"/>
      <c r="K543" s="77"/>
      <c r="L543" s="77"/>
      <c r="M543" s="36"/>
      <c r="N543" s="36"/>
      <c r="O543" s="98"/>
      <c r="P543" s="98"/>
    </row>
    <row r="544" spans="1:16" ht="13.5" customHeight="1">
      <c r="A544" s="36"/>
      <c r="B544" s="62"/>
      <c r="C544" s="36"/>
      <c r="D544" s="36"/>
      <c r="E544" s="36"/>
      <c r="F544" s="36"/>
      <c r="G544" s="77"/>
      <c r="H544" s="77"/>
      <c r="I544" s="36"/>
      <c r="J544" s="36"/>
      <c r="K544" s="77"/>
      <c r="L544" s="77"/>
      <c r="M544" s="36"/>
      <c r="N544" s="36"/>
      <c r="O544" s="98"/>
      <c r="P544" s="98"/>
    </row>
    <row r="545" spans="1:16" ht="13.5" customHeight="1">
      <c r="A545" s="36"/>
      <c r="B545" s="62" t="s">
        <v>1176</v>
      </c>
      <c r="C545" s="36"/>
      <c r="D545" s="36"/>
      <c r="E545" s="36" t="s">
        <v>701</v>
      </c>
      <c r="F545" s="36"/>
      <c r="G545" s="77"/>
      <c r="H545" s="77"/>
      <c r="I545" s="36"/>
      <c r="J545" s="36"/>
      <c r="K545" s="77"/>
      <c r="L545" s="77"/>
      <c r="M545" s="36"/>
      <c r="N545" s="36"/>
      <c r="O545" s="98"/>
      <c r="P545" s="98"/>
    </row>
    <row r="546" spans="1:14" ht="13.5" customHeight="1">
      <c r="A546" s="98"/>
      <c r="B546" s="36" t="s">
        <v>700</v>
      </c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</row>
  </sheetData>
  <sheetProtection/>
  <mergeCells count="20">
    <mergeCell ref="A2:L2"/>
    <mergeCell ref="B455:E455"/>
    <mergeCell ref="B519:E519"/>
    <mergeCell ref="B541:E541"/>
    <mergeCell ref="B11:D11"/>
    <mergeCell ref="K8:N8"/>
    <mergeCell ref="I9:J9"/>
    <mergeCell ref="B7:B10"/>
    <mergeCell ref="C7:C10"/>
    <mergeCell ref="M9:N9"/>
    <mergeCell ref="G8:J8"/>
    <mergeCell ref="A3:M3"/>
    <mergeCell ref="A4:M4"/>
    <mergeCell ref="A5:M5"/>
    <mergeCell ref="A7:A10"/>
    <mergeCell ref="D7:D10"/>
    <mergeCell ref="E7:N7"/>
    <mergeCell ref="E8:F9"/>
    <mergeCell ref="G9:H9"/>
    <mergeCell ref="K9:L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62"/>
  <sheetViews>
    <sheetView workbookViewId="0" topLeftCell="A1">
      <selection activeCell="F1" sqref="F1:K1"/>
    </sheetView>
  </sheetViews>
  <sheetFormatPr defaultColWidth="9.00390625" defaultRowHeight="12.75"/>
  <cols>
    <col min="1" max="1" width="4.25390625" style="0" customWidth="1"/>
    <col min="2" max="2" width="36.125" style="0" customWidth="1"/>
    <col min="3" max="3" width="6.875" style="0" customWidth="1"/>
    <col min="11" max="11" width="10.00390625" style="0" bestFit="1" customWidth="1"/>
    <col min="12" max="12" width="11.375" style="0" customWidth="1"/>
    <col min="13" max="13" width="10.375" style="0" customWidth="1"/>
  </cols>
  <sheetData>
    <row r="1" spans="1:14" ht="22.5">
      <c r="A1" s="293" t="s">
        <v>1251</v>
      </c>
      <c r="B1" s="293" t="s">
        <v>1252</v>
      </c>
      <c r="C1" s="164" t="s">
        <v>1253</v>
      </c>
      <c r="D1" s="164" t="s">
        <v>1254</v>
      </c>
      <c r="E1" s="293" t="s">
        <v>1255</v>
      </c>
      <c r="F1" s="295" t="s">
        <v>1288</v>
      </c>
      <c r="G1" s="295"/>
      <c r="H1" s="295"/>
      <c r="I1" s="295"/>
      <c r="J1" s="295"/>
      <c r="K1" s="295"/>
      <c r="L1" s="164" t="s">
        <v>1256</v>
      </c>
      <c r="M1" s="293" t="s">
        <v>10</v>
      </c>
      <c r="N1" s="62"/>
    </row>
    <row r="2" spans="1:14" ht="22.5">
      <c r="A2" s="293"/>
      <c r="B2" s="293"/>
      <c r="C2" s="164" t="s">
        <v>1257</v>
      </c>
      <c r="D2" s="164" t="s">
        <v>1258</v>
      </c>
      <c r="E2" s="293"/>
      <c r="F2" s="293" t="s">
        <v>11</v>
      </c>
      <c r="G2" s="293" t="s">
        <v>12</v>
      </c>
      <c r="H2" s="293"/>
      <c r="I2" s="293" t="s">
        <v>13</v>
      </c>
      <c r="J2" s="293"/>
      <c r="K2" s="293" t="s">
        <v>14</v>
      </c>
      <c r="L2" s="164" t="s">
        <v>1259</v>
      </c>
      <c r="M2" s="293"/>
      <c r="N2" s="62"/>
    </row>
    <row r="3" spans="1:14" ht="45">
      <c r="A3" s="293"/>
      <c r="B3" s="293"/>
      <c r="C3" s="165"/>
      <c r="D3" s="166"/>
      <c r="E3" s="294"/>
      <c r="F3" s="293"/>
      <c r="G3" s="164" t="s">
        <v>15</v>
      </c>
      <c r="H3" s="164" t="s">
        <v>16</v>
      </c>
      <c r="I3" s="164" t="s">
        <v>17</v>
      </c>
      <c r="J3" s="164" t="s">
        <v>18</v>
      </c>
      <c r="K3" s="293"/>
      <c r="L3" s="165"/>
      <c r="M3" s="293"/>
      <c r="N3" s="62"/>
    </row>
    <row r="4" spans="1:14" ht="45">
      <c r="A4" s="167">
        <v>1</v>
      </c>
      <c r="B4" s="168" t="s">
        <v>1260</v>
      </c>
      <c r="C4" s="169" t="s">
        <v>1261</v>
      </c>
      <c r="D4" s="170">
        <v>174.04</v>
      </c>
      <c r="E4" s="170">
        <v>3800</v>
      </c>
      <c r="F4" s="171">
        <v>1000</v>
      </c>
      <c r="G4" s="167"/>
      <c r="H4" s="167"/>
      <c r="I4" s="172"/>
      <c r="J4" s="167"/>
      <c r="K4" s="167"/>
      <c r="L4" s="167"/>
      <c r="M4" s="173">
        <v>44612</v>
      </c>
      <c r="N4" s="62"/>
    </row>
    <row r="5" spans="1:14" ht="56.25">
      <c r="A5" s="167">
        <v>2</v>
      </c>
      <c r="B5" s="168" t="s">
        <v>1262</v>
      </c>
      <c r="C5" s="169" t="s">
        <v>1261</v>
      </c>
      <c r="D5" s="170">
        <v>1159.26</v>
      </c>
      <c r="E5" s="170">
        <v>900</v>
      </c>
      <c r="F5" s="171"/>
      <c r="G5" s="167"/>
      <c r="H5" s="167"/>
      <c r="I5" s="172"/>
      <c r="J5" s="167"/>
      <c r="K5" s="167"/>
      <c r="L5" s="167"/>
      <c r="M5" s="173"/>
      <c r="N5" s="62"/>
    </row>
    <row r="6" spans="1:14" ht="56.25">
      <c r="A6" s="167">
        <v>3</v>
      </c>
      <c r="B6" s="168" t="s">
        <v>1263</v>
      </c>
      <c r="C6" s="169" t="s">
        <v>1261</v>
      </c>
      <c r="D6" s="170">
        <v>1593.15</v>
      </c>
      <c r="E6" s="170">
        <v>680</v>
      </c>
      <c r="F6" s="171" t="s">
        <v>1264</v>
      </c>
      <c r="G6" s="167"/>
      <c r="H6" s="167"/>
      <c r="I6" s="174"/>
      <c r="J6" s="167"/>
      <c r="K6" s="167"/>
      <c r="L6" s="167"/>
      <c r="M6" s="173" t="s">
        <v>1265</v>
      </c>
      <c r="N6" s="62"/>
    </row>
    <row r="7" spans="1:14" ht="36">
      <c r="A7" s="167">
        <v>4</v>
      </c>
      <c r="B7" s="168" t="s">
        <v>1266</v>
      </c>
      <c r="C7" s="169" t="s">
        <v>1261</v>
      </c>
      <c r="D7" s="170">
        <v>261.57</v>
      </c>
      <c r="E7" s="170">
        <v>775</v>
      </c>
      <c r="F7" s="171" t="s">
        <v>1267</v>
      </c>
      <c r="G7" s="174"/>
      <c r="H7" s="174"/>
      <c r="I7" s="174"/>
      <c r="J7" s="174"/>
      <c r="K7" s="174"/>
      <c r="L7" s="174"/>
      <c r="M7" s="173" t="s">
        <v>1268</v>
      </c>
      <c r="N7" s="62"/>
    </row>
    <row r="8" spans="1:14" ht="33.75">
      <c r="A8" s="168">
        <v>5</v>
      </c>
      <c r="B8" s="168" t="s">
        <v>1269</v>
      </c>
      <c r="C8" s="10" t="s">
        <v>1270</v>
      </c>
      <c r="D8" s="175">
        <v>2729.16</v>
      </c>
      <c r="E8" s="175">
        <v>15</v>
      </c>
      <c r="F8" s="170">
        <v>17</v>
      </c>
      <c r="G8" s="174"/>
      <c r="H8" s="174"/>
      <c r="I8" s="174"/>
      <c r="J8" s="174"/>
      <c r="K8" s="174"/>
      <c r="L8" s="174"/>
      <c r="M8" s="174"/>
      <c r="N8" s="62"/>
    </row>
    <row r="9" spans="1:14" ht="12.75">
      <c r="A9" s="297" t="s">
        <v>399</v>
      </c>
      <c r="B9" s="297"/>
      <c r="C9" s="297"/>
      <c r="D9" s="297"/>
      <c r="E9" s="297"/>
      <c r="F9" s="177"/>
      <c r="G9" s="177"/>
      <c r="H9" s="177"/>
      <c r="I9" s="177"/>
      <c r="J9" s="177"/>
      <c r="K9" s="177"/>
      <c r="L9" s="177"/>
      <c r="M9" s="177"/>
      <c r="N9" s="62"/>
    </row>
    <row r="10" spans="1:14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2.75">
      <c r="A11" s="298" t="s">
        <v>1289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62"/>
    </row>
    <row r="12" spans="1:14" ht="22.5">
      <c r="A12" s="298" t="s">
        <v>1251</v>
      </c>
      <c r="B12" s="293" t="s">
        <v>1252</v>
      </c>
      <c r="C12" s="164" t="s">
        <v>1253</v>
      </c>
      <c r="D12" s="296" t="s">
        <v>1204</v>
      </c>
      <c r="E12" s="296"/>
      <c r="F12" s="296"/>
      <c r="G12" s="296"/>
      <c r="H12" s="296"/>
      <c r="I12" s="296"/>
      <c r="J12" s="296"/>
      <c r="K12" s="296"/>
      <c r="L12" s="296"/>
      <c r="M12" s="296"/>
      <c r="N12" s="62"/>
    </row>
    <row r="13" spans="1:14" ht="12.75">
      <c r="A13" s="298"/>
      <c r="B13" s="293"/>
      <c r="C13" s="164" t="s">
        <v>1257</v>
      </c>
      <c r="D13" s="296" t="s">
        <v>19</v>
      </c>
      <c r="E13" s="296"/>
      <c r="F13" s="296" t="s">
        <v>1271</v>
      </c>
      <c r="G13" s="296"/>
      <c r="H13" s="296"/>
      <c r="I13" s="296"/>
      <c r="J13" s="296" t="s">
        <v>13</v>
      </c>
      <c r="K13" s="296"/>
      <c r="L13" s="296"/>
      <c r="M13" s="296"/>
      <c r="N13" s="62"/>
    </row>
    <row r="14" spans="1:14" ht="12.75">
      <c r="A14" s="298"/>
      <c r="B14" s="293"/>
      <c r="C14" s="165"/>
      <c r="D14" s="296"/>
      <c r="E14" s="296"/>
      <c r="F14" s="296" t="s">
        <v>1272</v>
      </c>
      <c r="G14" s="296"/>
      <c r="H14" s="296" t="s">
        <v>21</v>
      </c>
      <c r="I14" s="296"/>
      <c r="J14" s="296" t="s">
        <v>1273</v>
      </c>
      <c r="K14" s="296"/>
      <c r="L14" s="296" t="s">
        <v>13</v>
      </c>
      <c r="M14" s="296"/>
      <c r="N14" s="62"/>
    </row>
    <row r="15" spans="1:14" ht="24">
      <c r="A15" s="298"/>
      <c r="B15" s="293"/>
      <c r="C15" s="165"/>
      <c r="D15" s="164" t="s">
        <v>24</v>
      </c>
      <c r="E15" s="174" t="s">
        <v>1274</v>
      </c>
      <c r="F15" s="164" t="s">
        <v>24</v>
      </c>
      <c r="G15" s="174" t="s">
        <v>1274</v>
      </c>
      <c r="H15" s="164" t="s">
        <v>24</v>
      </c>
      <c r="I15" s="174" t="s">
        <v>1274</v>
      </c>
      <c r="J15" s="164" t="s">
        <v>24</v>
      </c>
      <c r="K15" s="174" t="s">
        <v>1274</v>
      </c>
      <c r="L15" s="164" t="s">
        <v>24</v>
      </c>
      <c r="M15" s="174" t="s">
        <v>1274</v>
      </c>
      <c r="N15" s="62"/>
    </row>
    <row r="16" spans="1:14" ht="60">
      <c r="A16" s="167">
        <v>1</v>
      </c>
      <c r="B16" s="167" t="s">
        <v>1260</v>
      </c>
      <c r="C16" s="174" t="s">
        <v>1261</v>
      </c>
      <c r="D16" s="178">
        <v>1800</v>
      </c>
      <c r="E16" s="178">
        <v>262798.2</v>
      </c>
      <c r="F16" s="174"/>
      <c r="G16" s="174"/>
      <c r="H16" s="174"/>
      <c r="I16" s="174"/>
      <c r="J16" s="179"/>
      <c r="K16" s="180"/>
      <c r="L16" s="174"/>
      <c r="M16" s="181"/>
      <c r="N16" s="62"/>
    </row>
    <row r="17" spans="1:14" ht="60">
      <c r="A17" s="167">
        <v>2</v>
      </c>
      <c r="B17" s="167" t="s">
        <v>1262</v>
      </c>
      <c r="C17" s="174" t="s">
        <v>1261</v>
      </c>
      <c r="D17" s="178">
        <v>400</v>
      </c>
      <c r="E17" s="178">
        <v>262009.94</v>
      </c>
      <c r="F17" s="174"/>
      <c r="G17" s="174"/>
      <c r="H17" s="174"/>
      <c r="I17" s="182"/>
      <c r="J17" s="183"/>
      <c r="K17" s="184"/>
      <c r="L17" s="185"/>
      <c r="M17" s="181"/>
      <c r="N17" s="62"/>
    </row>
    <row r="18" spans="1:14" ht="60">
      <c r="A18" s="167" t="s">
        <v>1275</v>
      </c>
      <c r="B18" s="167" t="s">
        <v>1263</v>
      </c>
      <c r="C18" s="174" t="s">
        <v>1261</v>
      </c>
      <c r="D18" s="170">
        <v>500</v>
      </c>
      <c r="E18" s="170">
        <v>661924.82</v>
      </c>
      <c r="F18" s="167"/>
      <c r="G18" s="167"/>
      <c r="H18" s="167"/>
      <c r="I18" s="186"/>
      <c r="J18" s="183"/>
      <c r="K18" s="178"/>
      <c r="L18" s="187"/>
      <c r="M18" s="181"/>
      <c r="N18" s="62"/>
    </row>
    <row r="19" spans="1:14" ht="36">
      <c r="A19" s="167" t="s">
        <v>1276</v>
      </c>
      <c r="B19" s="167" t="s">
        <v>1266</v>
      </c>
      <c r="C19" s="174" t="s">
        <v>1261</v>
      </c>
      <c r="D19" s="170">
        <v>650</v>
      </c>
      <c r="E19" s="188">
        <v>174963.46</v>
      </c>
      <c r="F19" s="167"/>
      <c r="G19" s="167"/>
      <c r="H19" s="167"/>
      <c r="I19" s="167"/>
      <c r="J19" s="189"/>
      <c r="K19" s="190"/>
      <c r="L19" s="164"/>
      <c r="M19" s="181"/>
      <c r="N19" s="62"/>
    </row>
    <row r="20" spans="1:14" ht="26.25" customHeight="1">
      <c r="A20" s="167" t="s">
        <v>1277</v>
      </c>
      <c r="B20" s="168" t="s">
        <v>1269</v>
      </c>
      <c r="C20" s="168" t="s">
        <v>1278</v>
      </c>
      <c r="D20" s="191"/>
      <c r="E20" s="191"/>
      <c r="F20" s="192"/>
      <c r="G20" s="192"/>
      <c r="H20" s="192"/>
      <c r="I20" s="192"/>
      <c r="J20" s="192"/>
      <c r="K20" s="192"/>
      <c r="L20" s="192"/>
      <c r="M20" s="192"/>
      <c r="N20" s="62"/>
    </row>
    <row r="21" spans="1:14" ht="12.75">
      <c r="A21" s="297" t="s">
        <v>399</v>
      </c>
      <c r="B21" s="297"/>
      <c r="C21" s="297"/>
      <c r="D21" s="297"/>
      <c r="E21" s="297"/>
      <c r="F21" s="297"/>
      <c r="G21" s="297"/>
      <c r="H21" s="297"/>
      <c r="I21" s="297"/>
      <c r="J21" s="176"/>
      <c r="K21" s="176"/>
      <c r="L21" s="177"/>
      <c r="M21" s="177"/>
      <c r="N21" s="62"/>
    </row>
    <row r="22" spans="1:14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</sheetData>
  <mergeCells count="22">
    <mergeCell ref="A21:I21"/>
    <mergeCell ref="A9:E9"/>
    <mergeCell ref="A11:M11"/>
    <mergeCell ref="A12:A15"/>
    <mergeCell ref="B12:B15"/>
    <mergeCell ref="D12:M12"/>
    <mergeCell ref="D13:E14"/>
    <mergeCell ref="F13:I13"/>
    <mergeCell ref="J13:M13"/>
    <mergeCell ref="F14:G14"/>
    <mergeCell ref="H14:I14"/>
    <mergeCell ref="M1:M3"/>
    <mergeCell ref="F2:F3"/>
    <mergeCell ref="G2:H2"/>
    <mergeCell ref="I2:J2"/>
    <mergeCell ref="K2:K3"/>
    <mergeCell ref="J14:K14"/>
    <mergeCell ref="L14:M14"/>
    <mergeCell ref="A1:A3"/>
    <mergeCell ref="B1:B3"/>
    <mergeCell ref="E1:E3"/>
    <mergeCell ref="F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OblTub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2021-10-25T06:24:33Z</cp:lastPrinted>
  <dcterms:created xsi:type="dcterms:W3CDTF">2021-10-05T06:42:03Z</dcterms:created>
  <dcterms:modified xsi:type="dcterms:W3CDTF">2021-11-26T12:23:43Z</dcterms:modified>
  <cp:category/>
  <cp:version/>
  <cp:contentType/>
  <cp:contentStatus/>
</cp:coreProperties>
</file>